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28515" windowHeight="12780"/>
  </bookViews>
  <sheets>
    <sheet name="Relief" sheetId="1" r:id="rId1"/>
  </sheets>
  <calcPr calcId="145621"/>
</workbook>
</file>

<file path=xl/calcChain.xml><?xml version="1.0" encoding="utf-8"?>
<calcChain xmlns="http://schemas.openxmlformats.org/spreadsheetml/2006/main">
  <c r="D8" i="1" l="1"/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K3" i="1"/>
  <c r="D33" i="1"/>
  <c r="D34" i="1"/>
  <c r="D35" i="1"/>
  <c r="D36" i="1"/>
  <c r="D37" i="1"/>
  <c r="D38" i="1"/>
  <c r="D39" i="1"/>
  <c r="D40" i="1"/>
  <c r="D41" i="1"/>
  <c r="D42" i="1"/>
  <c r="D3" i="1"/>
  <c r="G70" i="1"/>
  <c r="I70" i="1"/>
  <c r="G71" i="1"/>
  <c r="I71" i="1"/>
  <c r="G72" i="1"/>
  <c r="I72" i="1"/>
  <c r="G73" i="1"/>
  <c r="I73" i="1"/>
  <c r="G74" i="1"/>
  <c r="I74" i="1"/>
  <c r="G75" i="1"/>
  <c r="I75" i="1"/>
  <c r="G76" i="1"/>
  <c r="I76" i="1"/>
  <c r="G77" i="1"/>
  <c r="I77" i="1"/>
  <c r="G78" i="1"/>
  <c r="I78" i="1"/>
  <c r="G79" i="1"/>
  <c r="I79" i="1"/>
  <c r="G80" i="1"/>
  <c r="I80" i="1"/>
  <c r="G81" i="1"/>
  <c r="I81" i="1"/>
  <c r="G82" i="1"/>
  <c r="I82" i="1"/>
  <c r="G83" i="1"/>
  <c r="I83" i="1"/>
  <c r="G84" i="1"/>
  <c r="I84" i="1"/>
  <c r="G85" i="1"/>
  <c r="I85" i="1"/>
  <c r="G86" i="1"/>
  <c r="I86" i="1"/>
  <c r="G87" i="1"/>
  <c r="I87" i="1"/>
  <c r="G88" i="1"/>
  <c r="I88" i="1"/>
  <c r="G89" i="1"/>
  <c r="I89" i="1"/>
  <c r="G90" i="1"/>
  <c r="I90" i="1"/>
  <c r="G91" i="1"/>
  <c r="I91" i="1"/>
  <c r="G92" i="1"/>
  <c r="I92" i="1"/>
  <c r="G93" i="1"/>
  <c r="I93" i="1"/>
  <c r="G94" i="1"/>
  <c r="I94" i="1"/>
  <c r="G95" i="1"/>
  <c r="I95" i="1"/>
  <c r="G96" i="1"/>
  <c r="I96" i="1"/>
  <c r="G97" i="1"/>
  <c r="I97" i="1"/>
  <c r="G98" i="1"/>
  <c r="I98" i="1"/>
  <c r="G99" i="1"/>
  <c r="I99" i="1"/>
  <c r="G100" i="1"/>
  <c r="I100" i="1"/>
  <c r="G101" i="1"/>
  <c r="I101" i="1"/>
  <c r="G102" i="1"/>
  <c r="I102" i="1"/>
  <c r="G51" i="1"/>
  <c r="I51" i="1"/>
  <c r="G52" i="1"/>
  <c r="I52" i="1"/>
  <c r="G53" i="1"/>
  <c r="I53" i="1"/>
  <c r="G54" i="1"/>
  <c r="I54" i="1"/>
  <c r="G55" i="1"/>
  <c r="I55" i="1"/>
  <c r="G56" i="1"/>
  <c r="I56" i="1"/>
  <c r="G57" i="1"/>
  <c r="I57" i="1"/>
  <c r="G58" i="1"/>
  <c r="I58" i="1"/>
  <c r="G59" i="1"/>
  <c r="I59" i="1"/>
  <c r="G60" i="1"/>
  <c r="I60" i="1"/>
  <c r="G61" i="1"/>
  <c r="I61" i="1"/>
  <c r="G62" i="1"/>
  <c r="I62" i="1"/>
  <c r="G63" i="1"/>
  <c r="I63" i="1"/>
  <c r="G64" i="1"/>
  <c r="I64" i="1"/>
  <c r="G65" i="1"/>
  <c r="I65" i="1"/>
  <c r="G66" i="1"/>
  <c r="I66" i="1"/>
  <c r="G67" i="1"/>
  <c r="I67" i="1"/>
  <c r="G68" i="1"/>
  <c r="I68" i="1"/>
  <c r="G69" i="1"/>
  <c r="I69" i="1"/>
  <c r="G39" i="1"/>
  <c r="I39" i="1"/>
  <c r="G40" i="1"/>
  <c r="I40" i="1"/>
  <c r="G41" i="1"/>
  <c r="I41" i="1"/>
  <c r="G42" i="1"/>
  <c r="I42" i="1"/>
  <c r="G43" i="1"/>
  <c r="I43" i="1"/>
  <c r="G44" i="1"/>
  <c r="I44" i="1"/>
  <c r="G45" i="1"/>
  <c r="I45" i="1"/>
  <c r="G46" i="1"/>
  <c r="I46" i="1"/>
  <c r="G47" i="1"/>
  <c r="I47" i="1"/>
  <c r="G48" i="1"/>
  <c r="I48" i="1"/>
  <c r="G49" i="1"/>
  <c r="I49" i="1"/>
  <c r="G50" i="1"/>
  <c r="I50" i="1"/>
  <c r="G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K4" i="1" l="1"/>
  <c r="M3" i="1"/>
  <c r="H4" i="1"/>
  <c r="H3" i="1"/>
  <c r="H101" i="1"/>
  <c r="H99" i="1"/>
  <c r="H97" i="1"/>
  <c r="H95" i="1"/>
  <c r="H93" i="1"/>
  <c r="H91" i="1"/>
  <c r="H89" i="1"/>
  <c r="H87" i="1"/>
  <c r="H85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9" i="1"/>
  <c r="H47" i="1"/>
  <c r="H45" i="1"/>
  <c r="H43" i="1"/>
  <c r="H41" i="1"/>
  <c r="H39" i="1"/>
  <c r="H37" i="1"/>
  <c r="H35" i="1"/>
  <c r="H33" i="1"/>
  <c r="H31" i="1"/>
  <c r="H29" i="1"/>
  <c r="H27" i="1"/>
  <c r="H25" i="1"/>
  <c r="H23" i="1"/>
  <c r="H21" i="1"/>
  <c r="H19" i="1"/>
  <c r="H17" i="1"/>
  <c r="H15" i="1"/>
  <c r="H13" i="1"/>
  <c r="H11" i="1"/>
  <c r="H9" i="1"/>
  <c r="H7" i="1"/>
  <c r="H5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H56" i="1"/>
  <c r="H54" i="1"/>
  <c r="H52" i="1"/>
  <c r="H50" i="1"/>
  <c r="H48" i="1"/>
  <c r="H46" i="1"/>
  <c r="H44" i="1"/>
  <c r="H42" i="1"/>
  <c r="H40" i="1"/>
  <c r="H38" i="1"/>
  <c r="H36" i="1"/>
  <c r="H34" i="1"/>
  <c r="H32" i="1"/>
  <c r="H30" i="1"/>
  <c r="H28" i="1"/>
  <c r="H26" i="1"/>
  <c r="H24" i="1"/>
  <c r="H22" i="1"/>
  <c r="H20" i="1"/>
  <c r="H18" i="1"/>
  <c r="H16" i="1"/>
  <c r="H14" i="1"/>
  <c r="H12" i="1"/>
  <c r="H10" i="1"/>
  <c r="H8" i="1"/>
  <c r="H6" i="1"/>
  <c r="L3" i="1" l="1"/>
  <c r="K5" i="1"/>
  <c r="M4" i="1"/>
  <c r="L4" i="1"/>
  <c r="K6" i="1" l="1"/>
  <c r="M5" i="1"/>
  <c r="L5" i="1"/>
  <c r="K7" i="1" l="1"/>
  <c r="M6" i="1"/>
  <c r="L6" i="1"/>
  <c r="K8" i="1" l="1"/>
  <c r="M7" i="1"/>
  <c r="L7" i="1"/>
  <c r="K9" i="1" l="1"/>
  <c r="M8" i="1"/>
  <c r="L8" i="1"/>
  <c r="K10" i="1" l="1"/>
  <c r="M9" i="1"/>
  <c r="L9" i="1"/>
  <c r="K11" i="1" l="1"/>
  <c r="M10" i="1"/>
  <c r="L10" i="1"/>
  <c r="K12" i="1" l="1"/>
  <c r="M11" i="1"/>
  <c r="L11" i="1"/>
  <c r="K13" i="1" l="1"/>
  <c r="M12" i="1"/>
  <c r="L12" i="1"/>
  <c r="K14" i="1" l="1"/>
  <c r="M13" i="1"/>
  <c r="L13" i="1"/>
  <c r="K15" i="1" l="1"/>
  <c r="M14" i="1"/>
  <c r="L14" i="1"/>
  <c r="K16" i="1" l="1"/>
  <c r="M15" i="1"/>
  <c r="L15" i="1"/>
  <c r="K17" i="1" l="1"/>
  <c r="M16" i="1"/>
  <c r="L16" i="1"/>
  <c r="K18" i="1" l="1"/>
  <c r="M17" i="1"/>
  <c r="L17" i="1"/>
  <c r="K19" i="1" l="1"/>
  <c r="M18" i="1"/>
  <c r="L18" i="1"/>
  <c r="K20" i="1" l="1"/>
  <c r="M19" i="1"/>
  <c r="L19" i="1"/>
  <c r="K21" i="1" l="1"/>
  <c r="M20" i="1"/>
  <c r="L20" i="1"/>
  <c r="K22" i="1" l="1"/>
  <c r="M21" i="1"/>
  <c r="L21" i="1"/>
  <c r="K23" i="1" l="1"/>
  <c r="M22" i="1"/>
  <c r="L22" i="1"/>
  <c r="K24" i="1" l="1"/>
  <c r="M23" i="1"/>
  <c r="L23" i="1"/>
  <c r="K25" i="1" l="1"/>
  <c r="M24" i="1"/>
  <c r="L24" i="1"/>
  <c r="K26" i="1" l="1"/>
  <c r="M25" i="1"/>
  <c r="L25" i="1"/>
  <c r="K27" i="1" l="1"/>
  <c r="M26" i="1"/>
  <c r="L26" i="1"/>
  <c r="K28" i="1" l="1"/>
  <c r="M27" i="1"/>
  <c r="L27" i="1"/>
  <c r="K29" i="1" l="1"/>
  <c r="M28" i="1"/>
  <c r="L28" i="1"/>
  <c r="K30" i="1" l="1"/>
  <c r="M29" i="1"/>
  <c r="L29" i="1"/>
  <c r="K31" i="1" l="1"/>
  <c r="M30" i="1"/>
  <c r="L30" i="1"/>
  <c r="K32" i="1" l="1"/>
  <c r="M31" i="1"/>
  <c r="L31" i="1"/>
  <c r="K33" i="1" l="1"/>
  <c r="M32" i="1"/>
  <c r="L32" i="1"/>
  <c r="K34" i="1" l="1"/>
  <c r="M33" i="1"/>
  <c r="L33" i="1"/>
  <c r="K35" i="1" l="1"/>
  <c r="M34" i="1"/>
  <c r="L34" i="1"/>
  <c r="K36" i="1" l="1"/>
  <c r="M35" i="1"/>
  <c r="L35" i="1"/>
  <c r="K37" i="1" l="1"/>
  <c r="M36" i="1"/>
  <c r="L36" i="1"/>
  <c r="K38" i="1" l="1"/>
  <c r="M37" i="1"/>
  <c r="L37" i="1"/>
  <c r="K39" i="1" l="1"/>
  <c r="M38" i="1"/>
  <c r="L38" i="1"/>
  <c r="K40" i="1" l="1"/>
  <c r="M39" i="1"/>
  <c r="L39" i="1"/>
  <c r="K41" i="1" l="1"/>
  <c r="M40" i="1"/>
  <c r="L40" i="1"/>
  <c r="K42" i="1" l="1"/>
  <c r="M41" i="1"/>
  <c r="L41" i="1"/>
  <c r="K43" i="1" l="1"/>
  <c r="M42" i="1"/>
  <c r="L42" i="1"/>
  <c r="K44" i="1" l="1"/>
  <c r="M43" i="1"/>
  <c r="L43" i="1"/>
  <c r="K45" i="1" l="1"/>
  <c r="M44" i="1"/>
  <c r="L44" i="1"/>
  <c r="K46" i="1" l="1"/>
  <c r="M45" i="1"/>
  <c r="L45" i="1"/>
  <c r="K47" i="1" l="1"/>
  <c r="M46" i="1"/>
  <c r="L46" i="1"/>
  <c r="K48" i="1" l="1"/>
  <c r="M47" i="1"/>
  <c r="L47" i="1"/>
  <c r="K49" i="1" l="1"/>
  <c r="M48" i="1"/>
  <c r="L48" i="1"/>
  <c r="K50" i="1" l="1"/>
  <c r="M49" i="1"/>
  <c r="L49" i="1"/>
  <c r="K51" i="1" l="1"/>
  <c r="M50" i="1"/>
  <c r="L50" i="1"/>
  <c r="K52" i="1" l="1"/>
  <c r="M51" i="1"/>
  <c r="L51" i="1"/>
  <c r="K53" i="1" l="1"/>
  <c r="M52" i="1"/>
  <c r="L52" i="1"/>
  <c r="K54" i="1" l="1"/>
  <c r="M53" i="1"/>
  <c r="L53" i="1"/>
  <c r="K55" i="1" l="1"/>
  <c r="M54" i="1"/>
  <c r="L54" i="1"/>
  <c r="K56" i="1" l="1"/>
  <c r="M55" i="1"/>
  <c r="L55" i="1"/>
  <c r="K57" i="1" l="1"/>
  <c r="M56" i="1"/>
  <c r="L56" i="1"/>
  <c r="K58" i="1" l="1"/>
  <c r="M57" i="1"/>
  <c r="L57" i="1"/>
  <c r="K59" i="1" l="1"/>
  <c r="M58" i="1"/>
  <c r="L58" i="1"/>
  <c r="K60" i="1" l="1"/>
  <c r="M59" i="1"/>
  <c r="L59" i="1"/>
  <c r="K61" i="1" l="1"/>
  <c r="M60" i="1"/>
  <c r="L60" i="1"/>
  <c r="K62" i="1" l="1"/>
  <c r="M61" i="1"/>
  <c r="L61" i="1"/>
  <c r="K63" i="1" l="1"/>
  <c r="M62" i="1"/>
  <c r="L62" i="1"/>
  <c r="K64" i="1" l="1"/>
  <c r="M63" i="1"/>
  <c r="L63" i="1"/>
  <c r="K65" i="1" l="1"/>
  <c r="M64" i="1"/>
  <c r="L64" i="1"/>
  <c r="K66" i="1" l="1"/>
  <c r="M65" i="1"/>
  <c r="L65" i="1"/>
  <c r="K67" i="1" l="1"/>
  <c r="M66" i="1"/>
  <c r="L66" i="1"/>
  <c r="K68" i="1" l="1"/>
  <c r="M67" i="1"/>
  <c r="L67" i="1"/>
  <c r="K69" i="1" l="1"/>
  <c r="M68" i="1"/>
  <c r="L68" i="1"/>
  <c r="K70" i="1" l="1"/>
  <c r="M69" i="1"/>
  <c r="L69" i="1"/>
  <c r="K71" i="1" l="1"/>
  <c r="M70" i="1"/>
  <c r="L70" i="1"/>
  <c r="K72" i="1" l="1"/>
  <c r="M71" i="1"/>
  <c r="L71" i="1"/>
  <c r="K73" i="1" l="1"/>
  <c r="M72" i="1"/>
  <c r="L72" i="1"/>
  <c r="K74" i="1" l="1"/>
  <c r="M73" i="1"/>
  <c r="L73" i="1"/>
  <c r="K75" i="1" l="1"/>
  <c r="M74" i="1"/>
  <c r="L74" i="1"/>
  <c r="K76" i="1" l="1"/>
  <c r="M75" i="1"/>
  <c r="L75" i="1"/>
  <c r="K77" i="1" l="1"/>
  <c r="M76" i="1"/>
  <c r="L76" i="1"/>
  <c r="K78" i="1" l="1"/>
  <c r="M77" i="1"/>
  <c r="L77" i="1"/>
  <c r="K79" i="1" l="1"/>
  <c r="M78" i="1"/>
  <c r="L78" i="1"/>
  <c r="K80" i="1" l="1"/>
  <c r="M79" i="1"/>
  <c r="L79" i="1"/>
  <c r="K81" i="1" l="1"/>
  <c r="M80" i="1"/>
  <c r="L80" i="1"/>
  <c r="K82" i="1" l="1"/>
  <c r="M81" i="1"/>
  <c r="L81" i="1"/>
  <c r="K83" i="1" l="1"/>
  <c r="M82" i="1"/>
  <c r="L82" i="1"/>
  <c r="K84" i="1" l="1"/>
  <c r="M83" i="1"/>
  <c r="L83" i="1"/>
  <c r="K85" i="1" l="1"/>
  <c r="M84" i="1"/>
  <c r="L84" i="1"/>
  <c r="K86" i="1" l="1"/>
  <c r="M85" i="1"/>
  <c r="L85" i="1"/>
  <c r="K87" i="1" l="1"/>
  <c r="M86" i="1"/>
  <c r="L86" i="1"/>
  <c r="K88" i="1" l="1"/>
  <c r="M87" i="1"/>
  <c r="L87" i="1"/>
  <c r="K89" i="1" l="1"/>
  <c r="M88" i="1"/>
  <c r="L88" i="1"/>
  <c r="K90" i="1" l="1"/>
  <c r="M89" i="1"/>
  <c r="L89" i="1"/>
  <c r="K91" i="1" l="1"/>
  <c r="M90" i="1"/>
  <c r="L90" i="1"/>
  <c r="K92" i="1" l="1"/>
  <c r="M91" i="1"/>
  <c r="L91" i="1"/>
  <c r="K93" i="1" l="1"/>
  <c r="M92" i="1"/>
  <c r="L92" i="1"/>
  <c r="K94" i="1" l="1"/>
  <c r="M93" i="1"/>
  <c r="L93" i="1"/>
  <c r="K95" i="1" l="1"/>
  <c r="M94" i="1"/>
  <c r="L94" i="1"/>
  <c r="K96" i="1" l="1"/>
  <c r="M95" i="1"/>
  <c r="L95" i="1"/>
  <c r="K97" i="1" l="1"/>
  <c r="M96" i="1"/>
  <c r="L96" i="1"/>
  <c r="K98" i="1" l="1"/>
  <c r="M97" i="1"/>
  <c r="L97" i="1"/>
  <c r="K99" i="1" l="1"/>
  <c r="M98" i="1"/>
  <c r="L98" i="1"/>
  <c r="K100" i="1" l="1"/>
  <c r="M99" i="1"/>
  <c r="L99" i="1"/>
  <c r="K101" i="1" l="1"/>
  <c r="M100" i="1"/>
  <c r="L100" i="1"/>
  <c r="K102" i="1" l="1"/>
  <c r="M101" i="1"/>
  <c r="L101" i="1"/>
  <c r="M102" i="1" l="1"/>
  <c r="L102" i="1"/>
</calcChain>
</file>

<file path=xl/sharedStrings.xml><?xml version="1.0" encoding="utf-8"?>
<sst xmlns="http://schemas.openxmlformats.org/spreadsheetml/2006/main" count="16" uniqueCount="16">
  <si>
    <t>Spalte</t>
  </si>
  <si>
    <t>Zeile</t>
  </si>
  <si>
    <t>Löcher</t>
  </si>
  <si>
    <t>Auswahl</t>
  </si>
  <si>
    <t>Rest X</t>
  </si>
  <si>
    <t>Rest Nr</t>
  </si>
  <si>
    <t>Nr.</t>
  </si>
  <si>
    <t>Rest Y</t>
  </si>
  <si>
    <t>Dateneingabe</t>
  </si>
  <si>
    <t>1. Kantenlänge wählen:</t>
  </si>
  <si>
    <t>BERECHNUNGEN</t>
  </si>
  <si>
    <t>EINGABE</t>
  </si>
  <si>
    <r>
      <t xml:space="preserve">2. Löcher festlegen </t>
    </r>
    <r>
      <rPr>
        <b/>
        <sz val="11"/>
        <color theme="1"/>
        <rFont val="Calibri"/>
        <family val="2"/>
      </rPr>
      <t>→</t>
    </r>
  </si>
  <si>
    <t>PW: "timu"</t>
  </si>
  <si>
    <t>Zahlen der Größe nach</t>
  </si>
  <si>
    <t>in die Liste eintragen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</si>
</sst>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theme="5" tint="-0.249977111117893"/>
      </left>
      <right style="medium">
        <color theme="5" tint="-0.24997711111789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 applyAlignment="1">
      <alignment horizontal="center" textRotation="90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3" borderId="0" xfId="0" applyFill="1"/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6" borderId="0" xfId="0" applyFill="1"/>
    <xf numFmtId="0" fontId="0" fillId="6" borderId="0" xfId="0" applyFill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center"/>
    </xf>
    <xf numFmtId="0" fontId="1" fillId="4" borderId="0" xfId="0" applyFont="1" applyFill="1"/>
    <xf numFmtId="0" fontId="1" fillId="3" borderId="0" xfId="0" applyFont="1" applyFill="1"/>
    <xf numFmtId="0" fontId="5" fillId="6" borderId="0" xfId="0" applyFont="1" applyFill="1" applyAlignment="1" applyProtection="1">
      <alignment horizontal="center"/>
      <protection locked="0" hidden="1"/>
    </xf>
    <xf numFmtId="0" fontId="6" fillId="4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0" fillId="4" borderId="0" xfId="0" applyFill="1" applyBorder="1" applyProtection="1">
      <protection locked="0"/>
    </xf>
    <xf numFmtId="0" fontId="0" fillId="4" borderId="0" xfId="0" applyFill="1" applyBorder="1"/>
    <xf numFmtId="0" fontId="2" fillId="2" borderId="0" xfId="0" applyFont="1" applyFill="1" applyAlignment="1">
      <alignment horizontal="center"/>
    </xf>
    <xf numFmtId="0" fontId="0" fillId="7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75397743528505E-2"/>
          <c:y val="3.8434265090975611E-2"/>
          <c:w val="0.92883755644288535"/>
          <c:h val="0.93698617315593247"/>
        </c:manualLayout>
      </c:layout>
      <c:scatterChart>
        <c:scatterStyle val="lineMarker"/>
        <c:varyColors val="0"/>
        <c:ser>
          <c:idx val="0"/>
          <c:order val="0"/>
          <c:tx>
            <c:v>Punkte</c:v>
          </c:tx>
          <c:spPr>
            <a:ln w="28575">
              <a:noFill/>
            </a:ln>
            <a:effectLst>
              <a:innerShdw blurRad="76200" dist="38100" dir="13500000">
                <a:prstClr val="black"/>
              </a:innerShdw>
            </a:effectLst>
          </c:spPr>
          <c:marker>
            <c:symbol val="circle"/>
            <c:size val="1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>
                <a:innerShdw blurRad="76200" dist="38100" dir="13500000">
                  <a:prstClr val="black"/>
                </a:innerShdw>
              </a:effectLst>
            </c:spPr>
          </c:marker>
          <c:xVal>
            <c:numRef>
              <c:f>Relief!$H$3:$H$102</c:f>
              <c:numCache>
                <c:formatCode>General</c:formatCode>
                <c:ptCount val="100"/>
                <c:pt idx="0">
                  <c:v>8.5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</c:v>
                </c:pt>
                <c:pt idx="7">
                  <c:v>9.5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1</c:v>
                </c:pt>
                <c:pt idx="13">
                  <c:v>2</c:v>
                </c:pt>
                <c:pt idx="14">
                  <c:v>10.5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11.5</c:v>
                </c:pt>
                <c:pt idx="22">
                  <c:v>5</c:v>
                </c:pt>
                <c:pt idx="23">
                  <c:v>6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12.5</c:v>
                </c:pt>
                <c:pt idx="29">
                  <c:v>6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13.5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6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11.5</c:v>
                </c:pt>
              </c:numCache>
            </c:numRef>
          </c:xVal>
          <c:yVal>
            <c:numRef>
              <c:f>Relief!$I$3:$I$102</c:f>
              <c:numCache>
                <c:formatCode>General</c:formatCode>
                <c:ptCount val="10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  <c:pt idx="10">
                  <c:v>-2</c:v>
                </c:pt>
                <c:pt idx="11">
                  <c:v>-2</c:v>
                </c:pt>
                <c:pt idx="12">
                  <c:v>-3</c:v>
                </c:pt>
                <c:pt idx="13">
                  <c:v>-3</c:v>
                </c:pt>
                <c:pt idx="14">
                  <c:v>-3</c:v>
                </c:pt>
                <c:pt idx="15">
                  <c:v>-3</c:v>
                </c:pt>
                <c:pt idx="16">
                  <c:v>-3</c:v>
                </c:pt>
                <c:pt idx="17">
                  <c:v>-3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-5</c:v>
                </c:pt>
                <c:pt idx="25">
                  <c:v>-5</c:v>
                </c:pt>
                <c:pt idx="26">
                  <c:v>-5</c:v>
                </c:pt>
                <c:pt idx="27">
                  <c:v>-5</c:v>
                </c:pt>
                <c:pt idx="28">
                  <c:v>-5</c:v>
                </c:pt>
                <c:pt idx="29">
                  <c:v>-5</c:v>
                </c:pt>
                <c:pt idx="30">
                  <c:v>-6</c:v>
                </c:pt>
                <c:pt idx="31">
                  <c:v>-6</c:v>
                </c:pt>
                <c:pt idx="32">
                  <c:v>-6</c:v>
                </c:pt>
                <c:pt idx="33">
                  <c:v>-6</c:v>
                </c:pt>
                <c:pt idx="34">
                  <c:v>-6</c:v>
                </c:pt>
                <c:pt idx="35">
                  <c:v>-6</c:v>
                </c:pt>
                <c:pt idx="36">
                  <c:v>-7</c:v>
                </c:pt>
                <c:pt idx="37">
                  <c:v>-7</c:v>
                </c:pt>
                <c:pt idx="38">
                  <c:v>-7</c:v>
                </c:pt>
                <c:pt idx="39">
                  <c:v>-7</c:v>
                </c:pt>
                <c:pt idx="40">
                  <c:v>-7</c:v>
                </c:pt>
                <c:pt idx="41">
                  <c:v>-7</c:v>
                </c:pt>
                <c:pt idx="42">
                  <c:v>-8</c:v>
                </c:pt>
                <c:pt idx="43">
                  <c:v>-8</c:v>
                </c:pt>
                <c:pt idx="44">
                  <c:v>-8</c:v>
                </c:pt>
                <c:pt idx="45">
                  <c:v>-8</c:v>
                </c:pt>
                <c:pt idx="46">
                  <c:v>-8</c:v>
                </c:pt>
                <c:pt idx="47">
                  <c:v>-8</c:v>
                </c:pt>
                <c:pt idx="48">
                  <c:v>-9</c:v>
                </c:pt>
                <c:pt idx="49">
                  <c:v>-9</c:v>
                </c:pt>
                <c:pt idx="50">
                  <c:v>-9</c:v>
                </c:pt>
                <c:pt idx="51">
                  <c:v>-9</c:v>
                </c:pt>
                <c:pt idx="52">
                  <c:v>-9</c:v>
                </c:pt>
                <c:pt idx="53">
                  <c:v>-9</c:v>
                </c:pt>
                <c:pt idx="54">
                  <c:v>-10</c:v>
                </c:pt>
                <c:pt idx="55">
                  <c:v>-10</c:v>
                </c:pt>
                <c:pt idx="56">
                  <c:v>-10</c:v>
                </c:pt>
                <c:pt idx="57">
                  <c:v>-10</c:v>
                </c:pt>
                <c:pt idx="58">
                  <c:v>-10</c:v>
                </c:pt>
                <c:pt idx="59">
                  <c:v>-10</c:v>
                </c:pt>
                <c:pt idx="60">
                  <c:v>-11</c:v>
                </c:pt>
                <c:pt idx="61">
                  <c:v>-11</c:v>
                </c:pt>
                <c:pt idx="62">
                  <c:v>-11</c:v>
                </c:pt>
                <c:pt idx="63">
                  <c:v>-11</c:v>
                </c:pt>
                <c:pt idx="64">
                  <c:v>-11</c:v>
                </c:pt>
                <c:pt idx="65">
                  <c:v>-11</c:v>
                </c:pt>
                <c:pt idx="66">
                  <c:v>-12</c:v>
                </c:pt>
                <c:pt idx="67">
                  <c:v>-12</c:v>
                </c:pt>
                <c:pt idx="68">
                  <c:v>-12</c:v>
                </c:pt>
                <c:pt idx="69">
                  <c:v>-12</c:v>
                </c:pt>
                <c:pt idx="70">
                  <c:v>-12</c:v>
                </c:pt>
                <c:pt idx="71">
                  <c:v>-12</c:v>
                </c:pt>
                <c:pt idx="72">
                  <c:v>-13</c:v>
                </c:pt>
                <c:pt idx="73">
                  <c:v>-13</c:v>
                </c:pt>
                <c:pt idx="74">
                  <c:v>-13</c:v>
                </c:pt>
                <c:pt idx="75">
                  <c:v>-13</c:v>
                </c:pt>
                <c:pt idx="76">
                  <c:v>-13</c:v>
                </c:pt>
                <c:pt idx="77">
                  <c:v>-13</c:v>
                </c:pt>
                <c:pt idx="78">
                  <c:v>-14</c:v>
                </c:pt>
                <c:pt idx="79">
                  <c:v>-14</c:v>
                </c:pt>
                <c:pt idx="80">
                  <c:v>-14</c:v>
                </c:pt>
                <c:pt idx="81">
                  <c:v>-14</c:v>
                </c:pt>
                <c:pt idx="82">
                  <c:v>-14</c:v>
                </c:pt>
                <c:pt idx="83">
                  <c:v>-14</c:v>
                </c:pt>
                <c:pt idx="84">
                  <c:v>-15</c:v>
                </c:pt>
                <c:pt idx="85">
                  <c:v>-15</c:v>
                </c:pt>
                <c:pt idx="86">
                  <c:v>-15</c:v>
                </c:pt>
                <c:pt idx="87">
                  <c:v>-15</c:v>
                </c:pt>
                <c:pt idx="88">
                  <c:v>-15</c:v>
                </c:pt>
                <c:pt idx="89">
                  <c:v>-15</c:v>
                </c:pt>
                <c:pt idx="90">
                  <c:v>-16</c:v>
                </c:pt>
                <c:pt idx="91">
                  <c:v>-16</c:v>
                </c:pt>
                <c:pt idx="92">
                  <c:v>-16</c:v>
                </c:pt>
                <c:pt idx="93">
                  <c:v>-16</c:v>
                </c:pt>
                <c:pt idx="94">
                  <c:v>-16</c:v>
                </c:pt>
                <c:pt idx="95">
                  <c:v>-16</c:v>
                </c:pt>
                <c:pt idx="96">
                  <c:v>-17</c:v>
                </c:pt>
                <c:pt idx="97">
                  <c:v>-17</c:v>
                </c:pt>
                <c:pt idx="98">
                  <c:v>-17</c:v>
                </c:pt>
                <c:pt idx="99">
                  <c:v>-17</c:v>
                </c:pt>
              </c:numCache>
            </c:numRef>
          </c:yVal>
          <c:smooth val="0"/>
        </c:ser>
        <c:ser>
          <c:idx val="1"/>
          <c:order val="1"/>
          <c:tx>
            <c:v>Quadrat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Relief!$L$3:$L$102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6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11.5</c:v>
                </c:pt>
                <c:pt idx="64">
                  <c:v>11.5</c:v>
                </c:pt>
                <c:pt idx="65">
                  <c:v>11.5</c:v>
                </c:pt>
                <c:pt idx="66">
                  <c:v>11.5</c:v>
                </c:pt>
                <c:pt idx="67">
                  <c:v>11.5</c:v>
                </c:pt>
                <c:pt idx="68">
                  <c:v>11.5</c:v>
                </c:pt>
                <c:pt idx="69">
                  <c:v>11.5</c:v>
                </c:pt>
                <c:pt idx="70">
                  <c:v>11.5</c:v>
                </c:pt>
                <c:pt idx="71">
                  <c:v>11.5</c:v>
                </c:pt>
                <c:pt idx="72">
                  <c:v>11.5</c:v>
                </c:pt>
                <c:pt idx="73">
                  <c:v>11.5</c:v>
                </c:pt>
                <c:pt idx="74">
                  <c:v>11.5</c:v>
                </c:pt>
                <c:pt idx="75">
                  <c:v>11.5</c:v>
                </c:pt>
                <c:pt idx="76">
                  <c:v>11.5</c:v>
                </c:pt>
                <c:pt idx="77">
                  <c:v>11.5</c:v>
                </c:pt>
                <c:pt idx="78">
                  <c:v>11.5</c:v>
                </c:pt>
                <c:pt idx="79">
                  <c:v>11.5</c:v>
                </c:pt>
                <c:pt idx="80">
                  <c:v>11.5</c:v>
                </c:pt>
                <c:pt idx="81">
                  <c:v>11.5</c:v>
                </c:pt>
                <c:pt idx="82">
                  <c:v>11.5</c:v>
                </c:pt>
                <c:pt idx="83">
                  <c:v>11.5</c:v>
                </c:pt>
                <c:pt idx="84">
                  <c:v>11.5</c:v>
                </c:pt>
                <c:pt idx="85">
                  <c:v>11.5</c:v>
                </c:pt>
                <c:pt idx="86">
                  <c:v>11.5</c:v>
                </c:pt>
                <c:pt idx="87">
                  <c:v>11.5</c:v>
                </c:pt>
                <c:pt idx="88">
                  <c:v>11.5</c:v>
                </c:pt>
                <c:pt idx="89">
                  <c:v>11.5</c:v>
                </c:pt>
                <c:pt idx="90">
                  <c:v>11.5</c:v>
                </c:pt>
                <c:pt idx="91">
                  <c:v>11.5</c:v>
                </c:pt>
                <c:pt idx="92">
                  <c:v>11.5</c:v>
                </c:pt>
                <c:pt idx="93">
                  <c:v>11.5</c:v>
                </c:pt>
                <c:pt idx="94">
                  <c:v>11.5</c:v>
                </c:pt>
                <c:pt idx="95">
                  <c:v>11.5</c:v>
                </c:pt>
                <c:pt idx="96">
                  <c:v>11.5</c:v>
                </c:pt>
                <c:pt idx="97">
                  <c:v>11.5</c:v>
                </c:pt>
                <c:pt idx="98">
                  <c:v>11.5</c:v>
                </c:pt>
                <c:pt idx="99">
                  <c:v>11.5</c:v>
                </c:pt>
              </c:numCache>
            </c:numRef>
          </c:xVal>
          <c:yVal>
            <c:numRef>
              <c:f>Relief!$M$3:$M$102</c:f>
              <c:numCache>
                <c:formatCode>General</c:formatCode>
                <c:ptCount val="100"/>
                <c:pt idx="0">
                  <c:v>-7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  <c:pt idx="10">
                  <c:v>-8</c:v>
                </c:pt>
                <c:pt idx="11">
                  <c:v>-8</c:v>
                </c:pt>
                <c:pt idx="12">
                  <c:v>-9</c:v>
                </c:pt>
                <c:pt idx="13">
                  <c:v>-9</c:v>
                </c:pt>
                <c:pt idx="14">
                  <c:v>-9</c:v>
                </c:pt>
                <c:pt idx="15">
                  <c:v>-9</c:v>
                </c:pt>
                <c:pt idx="16">
                  <c:v>-9</c:v>
                </c:pt>
                <c:pt idx="17">
                  <c:v>-9</c:v>
                </c:pt>
                <c:pt idx="18">
                  <c:v>-10</c:v>
                </c:pt>
                <c:pt idx="19">
                  <c:v>-10</c:v>
                </c:pt>
                <c:pt idx="20">
                  <c:v>-10</c:v>
                </c:pt>
                <c:pt idx="21">
                  <c:v>-10</c:v>
                </c:pt>
                <c:pt idx="22">
                  <c:v>-10</c:v>
                </c:pt>
                <c:pt idx="23">
                  <c:v>-10</c:v>
                </c:pt>
                <c:pt idx="24">
                  <c:v>-11</c:v>
                </c:pt>
                <c:pt idx="25">
                  <c:v>-11</c:v>
                </c:pt>
                <c:pt idx="26">
                  <c:v>-11</c:v>
                </c:pt>
                <c:pt idx="27">
                  <c:v>-11</c:v>
                </c:pt>
                <c:pt idx="28">
                  <c:v>-11</c:v>
                </c:pt>
                <c:pt idx="29">
                  <c:v>-11</c:v>
                </c:pt>
                <c:pt idx="30">
                  <c:v>-12</c:v>
                </c:pt>
                <c:pt idx="31">
                  <c:v>-12</c:v>
                </c:pt>
                <c:pt idx="32">
                  <c:v>-12</c:v>
                </c:pt>
                <c:pt idx="33">
                  <c:v>-12</c:v>
                </c:pt>
                <c:pt idx="34">
                  <c:v>-12</c:v>
                </c:pt>
                <c:pt idx="35">
                  <c:v>-12</c:v>
                </c:pt>
                <c:pt idx="36">
                  <c:v>-13</c:v>
                </c:pt>
                <c:pt idx="37">
                  <c:v>-13</c:v>
                </c:pt>
                <c:pt idx="38">
                  <c:v>-13</c:v>
                </c:pt>
                <c:pt idx="39">
                  <c:v>-13</c:v>
                </c:pt>
                <c:pt idx="40">
                  <c:v>-13</c:v>
                </c:pt>
                <c:pt idx="41">
                  <c:v>-13</c:v>
                </c:pt>
                <c:pt idx="42">
                  <c:v>-14</c:v>
                </c:pt>
                <c:pt idx="43">
                  <c:v>-14</c:v>
                </c:pt>
                <c:pt idx="44">
                  <c:v>-14</c:v>
                </c:pt>
                <c:pt idx="45">
                  <c:v>-14</c:v>
                </c:pt>
                <c:pt idx="46">
                  <c:v>-14</c:v>
                </c:pt>
                <c:pt idx="47">
                  <c:v>-14</c:v>
                </c:pt>
                <c:pt idx="48">
                  <c:v>-15</c:v>
                </c:pt>
                <c:pt idx="49">
                  <c:v>-15</c:v>
                </c:pt>
                <c:pt idx="50">
                  <c:v>-15</c:v>
                </c:pt>
                <c:pt idx="51">
                  <c:v>-15</c:v>
                </c:pt>
                <c:pt idx="52">
                  <c:v>-15</c:v>
                </c:pt>
                <c:pt idx="53">
                  <c:v>-15</c:v>
                </c:pt>
                <c:pt idx="54">
                  <c:v>-16</c:v>
                </c:pt>
                <c:pt idx="55">
                  <c:v>-16</c:v>
                </c:pt>
                <c:pt idx="56">
                  <c:v>-16</c:v>
                </c:pt>
                <c:pt idx="57">
                  <c:v>-16</c:v>
                </c:pt>
                <c:pt idx="58">
                  <c:v>-16</c:v>
                </c:pt>
                <c:pt idx="59">
                  <c:v>-16</c:v>
                </c:pt>
                <c:pt idx="60">
                  <c:v>-17</c:v>
                </c:pt>
                <c:pt idx="61">
                  <c:v>-17</c:v>
                </c:pt>
                <c:pt idx="62">
                  <c:v>-17</c:v>
                </c:pt>
                <c:pt idx="63">
                  <c:v>-17</c:v>
                </c:pt>
                <c:pt idx="64">
                  <c:v>-17</c:v>
                </c:pt>
                <c:pt idx="65">
                  <c:v>-17</c:v>
                </c:pt>
                <c:pt idx="66">
                  <c:v>-17</c:v>
                </c:pt>
                <c:pt idx="67">
                  <c:v>-17</c:v>
                </c:pt>
                <c:pt idx="68">
                  <c:v>-17</c:v>
                </c:pt>
                <c:pt idx="69">
                  <c:v>-17</c:v>
                </c:pt>
                <c:pt idx="70">
                  <c:v>-17</c:v>
                </c:pt>
                <c:pt idx="71">
                  <c:v>-17</c:v>
                </c:pt>
                <c:pt idx="72">
                  <c:v>-17</c:v>
                </c:pt>
                <c:pt idx="73">
                  <c:v>-17</c:v>
                </c:pt>
                <c:pt idx="74">
                  <c:v>-17</c:v>
                </c:pt>
                <c:pt idx="75">
                  <c:v>-17</c:v>
                </c:pt>
                <c:pt idx="76">
                  <c:v>-17</c:v>
                </c:pt>
                <c:pt idx="77">
                  <c:v>-17</c:v>
                </c:pt>
                <c:pt idx="78">
                  <c:v>-17</c:v>
                </c:pt>
                <c:pt idx="79">
                  <c:v>-17</c:v>
                </c:pt>
                <c:pt idx="80">
                  <c:v>-17</c:v>
                </c:pt>
                <c:pt idx="81">
                  <c:v>-17</c:v>
                </c:pt>
                <c:pt idx="82">
                  <c:v>-17</c:v>
                </c:pt>
                <c:pt idx="83">
                  <c:v>-17</c:v>
                </c:pt>
                <c:pt idx="84">
                  <c:v>-17</c:v>
                </c:pt>
                <c:pt idx="85">
                  <c:v>-17</c:v>
                </c:pt>
                <c:pt idx="86">
                  <c:v>-17</c:v>
                </c:pt>
                <c:pt idx="87">
                  <c:v>-17</c:v>
                </c:pt>
                <c:pt idx="88">
                  <c:v>-17</c:v>
                </c:pt>
                <c:pt idx="89">
                  <c:v>-17</c:v>
                </c:pt>
                <c:pt idx="90">
                  <c:v>-17</c:v>
                </c:pt>
                <c:pt idx="91">
                  <c:v>-17</c:v>
                </c:pt>
                <c:pt idx="92">
                  <c:v>-17</c:v>
                </c:pt>
                <c:pt idx="93">
                  <c:v>-17</c:v>
                </c:pt>
                <c:pt idx="94">
                  <c:v>-17</c:v>
                </c:pt>
                <c:pt idx="95">
                  <c:v>-17</c:v>
                </c:pt>
                <c:pt idx="96">
                  <c:v>-17</c:v>
                </c:pt>
                <c:pt idx="97">
                  <c:v>-17</c:v>
                </c:pt>
                <c:pt idx="98">
                  <c:v>-17</c:v>
                </c:pt>
                <c:pt idx="99">
                  <c:v>-17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58720"/>
        <c:axId val="173785472"/>
      </c:scatterChart>
      <c:valAx>
        <c:axId val="173758720"/>
        <c:scaling>
          <c:orientation val="minMax"/>
          <c:max val="25"/>
          <c:min val="0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/>
          <a:lstStyle/>
          <a:p>
            <a:pPr algn="ctr">
              <a:defRPr lang="de-DE" sz="1000" b="1" i="0" u="none" strike="noStrike" kern="1200" baseline="0">
                <a:solidFill>
                  <a:sysClr val="window" lastClr="FFFFFF">
                    <a:lumMod val="8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785472"/>
        <c:crosses val="autoZero"/>
        <c:crossBetween val="midCat"/>
        <c:majorUnit val="1"/>
      </c:valAx>
      <c:valAx>
        <c:axId val="173785472"/>
        <c:scaling>
          <c:orientation val="minMax"/>
          <c:max val="0"/>
          <c:min val="-23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bg1">
                    <a:lumMod val="85000"/>
                  </a:schemeClr>
                </a:solidFill>
              </a:defRPr>
            </a:pPr>
            <a:endParaRPr lang="de-DE"/>
          </a:p>
        </c:txPr>
        <c:crossAx val="17375872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10" dropStyle="combo" dx="16" fmlaLink="$Z$16" fmlaRange="$Z$3:$Z$12" sel="6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238125</xdr:colOff>
      <xdr:row>1</xdr:row>
      <xdr:rowOff>257176</xdr:rowOff>
    </xdr:from>
    <xdr:to>
      <xdr:col>23</xdr:col>
      <xdr:colOff>657225</xdr:colOff>
      <xdr:row>38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3</xdr:row>
          <xdr:rowOff>38100</xdr:rowOff>
        </xdr:from>
        <xdr:to>
          <xdr:col>1</xdr:col>
          <xdr:colOff>1057275</xdr:colOff>
          <xdr:row>4</xdr:row>
          <xdr:rowOff>95250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4"/>
  <sheetViews>
    <sheetView tabSelected="1" workbookViewId="0">
      <selection activeCell="B8" sqref="B8"/>
    </sheetView>
  </sheetViews>
  <sheetFormatPr baseColWidth="10" defaultRowHeight="15" x14ac:dyDescent="0.25"/>
  <cols>
    <col min="1" max="1" width="9" style="7" customWidth="1"/>
    <col min="2" max="2" width="24.7109375" customWidth="1"/>
    <col min="3" max="3" width="3.5703125" style="7" customWidth="1"/>
    <col min="4" max="4" width="9.85546875" style="17" customWidth="1"/>
    <col min="5" max="5" width="4.28515625" style="7" customWidth="1"/>
    <col min="6" max="9" width="5.7109375" style="3" customWidth="1"/>
    <col min="10" max="10" width="2" style="3" customWidth="1"/>
    <col min="11" max="13" width="5.7109375" style="3" customWidth="1"/>
    <col min="14" max="25" width="11.42578125" style="7"/>
    <col min="26" max="26" width="11.42578125" style="9"/>
    <col min="27" max="31" width="11.42578125" style="7"/>
  </cols>
  <sheetData>
    <row r="1" spans="2:26" x14ac:dyDescent="0.25">
      <c r="B1" s="7"/>
      <c r="D1" s="14" t="s">
        <v>11</v>
      </c>
      <c r="F1" s="18" t="s">
        <v>10</v>
      </c>
      <c r="G1" s="18"/>
      <c r="H1" s="18"/>
      <c r="I1" s="18"/>
      <c r="J1" s="18"/>
      <c r="K1" s="18"/>
      <c r="L1" s="18"/>
      <c r="M1" s="18"/>
    </row>
    <row r="2" spans="2:26" ht="39.75" customHeight="1" x14ac:dyDescent="0.25">
      <c r="B2" s="7"/>
      <c r="D2" s="15" t="s">
        <v>2</v>
      </c>
      <c r="F2" s="1" t="s">
        <v>6</v>
      </c>
      <c r="G2" s="1" t="s">
        <v>0</v>
      </c>
      <c r="H2" s="1" t="s">
        <v>3</v>
      </c>
      <c r="I2" s="1" t="s">
        <v>1</v>
      </c>
      <c r="J2" s="1"/>
      <c r="K2" s="1" t="s">
        <v>5</v>
      </c>
      <c r="L2" s="1" t="s">
        <v>4</v>
      </c>
      <c r="M2" s="1" t="s">
        <v>7</v>
      </c>
      <c r="Z2" s="9" t="s">
        <v>8</v>
      </c>
    </row>
    <row r="3" spans="2:26" x14ac:dyDescent="0.25">
      <c r="B3" s="12" t="s">
        <v>9</v>
      </c>
      <c r="C3" s="8"/>
      <c r="D3" s="5">
        <f>F3^2</f>
        <v>1</v>
      </c>
      <c r="E3" s="8"/>
      <c r="F3" s="2">
        <v>1</v>
      </c>
      <c r="G3" s="2">
        <f t="shared" ref="G3:G34" si="0">IF(MOD(F3,$Z$16)=0,$Z$16,MOD(F3,$Z$16))</f>
        <v>1</v>
      </c>
      <c r="H3" s="2">
        <f t="shared" ref="H3:H34" si="1">IF(VLOOKUP(F3,D$3:D$42,1,TRUE)=F3,G3+$Z$16+1.5,G3)</f>
        <v>8.5</v>
      </c>
      <c r="I3" s="2">
        <f t="shared" ref="I3:I34" si="2">(-1)*(ROUNDDOWN((F3-1)/$Z$16,0)+1)</f>
        <v>-1</v>
      </c>
      <c r="J3" s="2"/>
      <c r="K3" s="2">
        <f>Z16^2+1</f>
        <v>37</v>
      </c>
      <c r="L3" s="2">
        <f>VLOOKUP(K3,F$3:I$102,3,TRUE)</f>
        <v>1</v>
      </c>
      <c r="M3" s="2">
        <f>VLOOKUP(K3,F$3:I$102,4,TRUE)</f>
        <v>-7</v>
      </c>
      <c r="Z3" s="10">
        <v>1</v>
      </c>
    </row>
    <row r="4" spans="2:26" x14ac:dyDescent="0.25">
      <c r="B4" s="4"/>
      <c r="D4" s="5">
        <v>8</v>
      </c>
      <c r="E4" s="8"/>
      <c r="F4" s="2">
        <v>2</v>
      </c>
      <c r="G4" s="2">
        <f t="shared" si="0"/>
        <v>2</v>
      </c>
      <c r="H4" s="2">
        <f t="shared" si="1"/>
        <v>2</v>
      </c>
      <c r="I4" s="2">
        <f t="shared" si="2"/>
        <v>-1</v>
      </c>
      <c r="J4" s="2"/>
      <c r="K4" s="2">
        <f>K3+1</f>
        <v>38</v>
      </c>
      <c r="L4" s="2">
        <f t="shared" ref="L4:L67" si="3">VLOOKUP(K4,F$3:I$102,3,TRUE)</f>
        <v>2</v>
      </c>
      <c r="M4" s="2">
        <f t="shared" ref="M4:M67" si="4">VLOOKUP(K4,F$3:I$102,4,TRUE)</f>
        <v>-7</v>
      </c>
      <c r="Z4" s="10">
        <v>2</v>
      </c>
    </row>
    <row r="5" spans="2:26" x14ac:dyDescent="0.25">
      <c r="B5" s="4"/>
      <c r="D5" s="5">
        <v>15</v>
      </c>
      <c r="E5" s="8"/>
      <c r="F5" s="2">
        <v>3</v>
      </c>
      <c r="G5" s="2">
        <f t="shared" si="0"/>
        <v>3</v>
      </c>
      <c r="H5" s="2">
        <f t="shared" si="1"/>
        <v>3</v>
      </c>
      <c r="I5" s="2">
        <f t="shared" si="2"/>
        <v>-1</v>
      </c>
      <c r="J5" s="2"/>
      <c r="K5" s="2">
        <f t="shared" ref="K5:K68" si="5">K4+1</f>
        <v>39</v>
      </c>
      <c r="L5" s="2">
        <f t="shared" si="3"/>
        <v>3</v>
      </c>
      <c r="M5" s="2">
        <f t="shared" si="4"/>
        <v>-7</v>
      </c>
      <c r="Z5" s="10">
        <v>3</v>
      </c>
    </row>
    <row r="6" spans="2:26" x14ac:dyDescent="0.25">
      <c r="B6" s="11" t="s">
        <v>12</v>
      </c>
      <c r="D6" s="5">
        <v>22</v>
      </c>
      <c r="E6" s="8"/>
      <c r="F6" s="2">
        <v>4</v>
      </c>
      <c r="G6" s="2">
        <f t="shared" si="0"/>
        <v>4</v>
      </c>
      <c r="H6" s="2">
        <f t="shared" si="1"/>
        <v>4</v>
      </c>
      <c r="I6" s="2">
        <f t="shared" si="2"/>
        <v>-1</v>
      </c>
      <c r="J6" s="2"/>
      <c r="K6" s="2">
        <f t="shared" si="5"/>
        <v>40</v>
      </c>
      <c r="L6" s="2">
        <f t="shared" si="3"/>
        <v>4</v>
      </c>
      <c r="M6" s="2">
        <f t="shared" si="4"/>
        <v>-7</v>
      </c>
      <c r="Z6" s="10">
        <v>4</v>
      </c>
    </row>
    <row r="7" spans="2:26" x14ac:dyDescent="0.25">
      <c r="B7" s="19" t="s">
        <v>14</v>
      </c>
      <c r="D7" s="5">
        <v>29</v>
      </c>
      <c r="E7" s="8"/>
      <c r="F7" s="2">
        <v>5</v>
      </c>
      <c r="G7" s="2">
        <f t="shared" si="0"/>
        <v>5</v>
      </c>
      <c r="H7" s="2">
        <f t="shared" si="1"/>
        <v>5</v>
      </c>
      <c r="I7" s="2">
        <f t="shared" si="2"/>
        <v>-1</v>
      </c>
      <c r="J7" s="2"/>
      <c r="K7" s="2">
        <f t="shared" si="5"/>
        <v>41</v>
      </c>
      <c r="L7" s="2">
        <f t="shared" si="3"/>
        <v>5</v>
      </c>
      <c r="M7" s="2">
        <f t="shared" si="4"/>
        <v>-7</v>
      </c>
      <c r="Z7" s="10">
        <v>5</v>
      </c>
    </row>
    <row r="8" spans="2:26" x14ac:dyDescent="0.25">
      <c r="B8" s="19" t="s">
        <v>15</v>
      </c>
      <c r="D8" s="5">
        <f t="shared" ref="D4:D25" si="6">F8^2</f>
        <v>36</v>
      </c>
      <c r="E8" s="8"/>
      <c r="F8" s="2">
        <v>6</v>
      </c>
      <c r="G8" s="2">
        <f t="shared" si="0"/>
        <v>6</v>
      </c>
      <c r="H8" s="2">
        <f t="shared" si="1"/>
        <v>6</v>
      </c>
      <c r="I8" s="2">
        <f t="shared" si="2"/>
        <v>-1</v>
      </c>
      <c r="J8" s="2"/>
      <c r="K8" s="2">
        <f t="shared" si="5"/>
        <v>42</v>
      </c>
      <c r="L8" s="2">
        <f t="shared" si="3"/>
        <v>6</v>
      </c>
      <c r="M8" s="2">
        <f t="shared" si="4"/>
        <v>-7</v>
      </c>
      <c r="Z8" s="10">
        <v>6</v>
      </c>
    </row>
    <row r="9" spans="2:26" x14ac:dyDescent="0.25">
      <c r="B9" s="7"/>
      <c r="D9" s="5">
        <v>100</v>
      </c>
      <c r="E9" s="8"/>
      <c r="F9" s="2">
        <v>7</v>
      </c>
      <c r="G9" s="2">
        <f t="shared" si="0"/>
        <v>1</v>
      </c>
      <c r="H9" s="2">
        <f t="shared" si="1"/>
        <v>1</v>
      </c>
      <c r="I9" s="2">
        <f t="shared" si="2"/>
        <v>-2</v>
      </c>
      <c r="J9" s="2"/>
      <c r="K9" s="2">
        <f t="shared" si="5"/>
        <v>43</v>
      </c>
      <c r="L9" s="2">
        <f t="shared" si="3"/>
        <v>1</v>
      </c>
      <c r="M9" s="2">
        <f t="shared" si="4"/>
        <v>-8</v>
      </c>
      <c r="Z9" s="10">
        <v>7</v>
      </c>
    </row>
    <row r="10" spans="2:26" x14ac:dyDescent="0.25">
      <c r="B10" s="7"/>
      <c r="D10" s="5">
        <v>100</v>
      </c>
      <c r="E10" s="8"/>
      <c r="F10" s="2">
        <v>8</v>
      </c>
      <c r="G10" s="2">
        <f t="shared" si="0"/>
        <v>2</v>
      </c>
      <c r="H10" s="2">
        <f t="shared" si="1"/>
        <v>9.5</v>
      </c>
      <c r="I10" s="2">
        <f t="shared" si="2"/>
        <v>-2</v>
      </c>
      <c r="J10" s="2"/>
      <c r="K10" s="2">
        <f t="shared" si="5"/>
        <v>44</v>
      </c>
      <c r="L10" s="2">
        <f t="shared" si="3"/>
        <v>2</v>
      </c>
      <c r="M10" s="2">
        <f t="shared" si="4"/>
        <v>-8</v>
      </c>
      <c r="Z10" s="10">
        <v>8</v>
      </c>
    </row>
    <row r="11" spans="2:26" x14ac:dyDescent="0.25">
      <c r="B11" s="7"/>
      <c r="D11" s="5">
        <v>100</v>
      </c>
      <c r="E11" s="8"/>
      <c r="F11" s="2">
        <v>9</v>
      </c>
      <c r="G11" s="2">
        <f t="shared" si="0"/>
        <v>3</v>
      </c>
      <c r="H11" s="2">
        <f t="shared" si="1"/>
        <v>3</v>
      </c>
      <c r="I11" s="2">
        <f t="shared" si="2"/>
        <v>-2</v>
      </c>
      <c r="J11" s="2"/>
      <c r="K11" s="2">
        <f t="shared" si="5"/>
        <v>45</v>
      </c>
      <c r="L11" s="2">
        <f t="shared" si="3"/>
        <v>3</v>
      </c>
      <c r="M11" s="2">
        <f t="shared" si="4"/>
        <v>-8</v>
      </c>
      <c r="Z11" s="10">
        <v>9</v>
      </c>
    </row>
    <row r="12" spans="2:26" x14ac:dyDescent="0.25">
      <c r="B12" s="7"/>
      <c r="D12" s="5">
        <v>120</v>
      </c>
      <c r="E12" s="8"/>
      <c r="F12" s="2">
        <v>10</v>
      </c>
      <c r="G12" s="2">
        <f t="shared" si="0"/>
        <v>4</v>
      </c>
      <c r="H12" s="2">
        <f t="shared" si="1"/>
        <v>4</v>
      </c>
      <c r="I12" s="2">
        <f t="shared" si="2"/>
        <v>-2</v>
      </c>
      <c r="J12" s="2"/>
      <c r="K12" s="2">
        <f t="shared" si="5"/>
        <v>46</v>
      </c>
      <c r="L12" s="2">
        <f t="shared" si="3"/>
        <v>4</v>
      </c>
      <c r="M12" s="2">
        <f t="shared" si="4"/>
        <v>-8</v>
      </c>
      <c r="Z12" s="10">
        <v>10</v>
      </c>
    </row>
    <row r="13" spans="2:26" x14ac:dyDescent="0.25">
      <c r="B13" s="7"/>
      <c r="D13" s="5">
        <v>120</v>
      </c>
      <c r="E13" s="8"/>
      <c r="F13" s="2">
        <v>11</v>
      </c>
      <c r="G13" s="2">
        <f t="shared" si="0"/>
        <v>5</v>
      </c>
      <c r="H13" s="2">
        <f t="shared" si="1"/>
        <v>5</v>
      </c>
      <c r="I13" s="2">
        <f t="shared" si="2"/>
        <v>-2</v>
      </c>
      <c r="J13" s="2"/>
      <c r="K13" s="2">
        <f t="shared" si="5"/>
        <v>47</v>
      </c>
      <c r="L13" s="2">
        <f t="shared" si="3"/>
        <v>5</v>
      </c>
      <c r="M13" s="2">
        <f t="shared" si="4"/>
        <v>-8</v>
      </c>
    </row>
    <row r="14" spans="2:26" x14ac:dyDescent="0.25">
      <c r="B14" s="7"/>
      <c r="D14" s="5">
        <f t="shared" si="6"/>
        <v>144</v>
      </c>
      <c r="E14" s="8"/>
      <c r="F14" s="2">
        <v>12</v>
      </c>
      <c r="G14" s="2">
        <f t="shared" si="0"/>
        <v>6</v>
      </c>
      <c r="H14" s="2">
        <f t="shared" si="1"/>
        <v>6</v>
      </c>
      <c r="I14" s="2">
        <f t="shared" si="2"/>
        <v>-2</v>
      </c>
      <c r="J14" s="2"/>
      <c r="K14" s="2">
        <f t="shared" si="5"/>
        <v>48</v>
      </c>
      <c r="L14" s="2">
        <f t="shared" si="3"/>
        <v>6</v>
      </c>
      <c r="M14" s="2">
        <f t="shared" si="4"/>
        <v>-8</v>
      </c>
    </row>
    <row r="15" spans="2:26" x14ac:dyDescent="0.25">
      <c r="B15" s="7"/>
      <c r="D15" s="5">
        <f t="shared" si="6"/>
        <v>169</v>
      </c>
      <c r="E15" s="8"/>
      <c r="F15" s="2">
        <v>13</v>
      </c>
      <c r="G15" s="2">
        <f t="shared" si="0"/>
        <v>1</v>
      </c>
      <c r="H15" s="2">
        <f t="shared" si="1"/>
        <v>1</v>
      </c>
      <c r="I15" s="2">
        <f t="shared" si="2"/>
        <v>-3</v>
      </c>
      <c r="J15" s="2"/>
      <c r="K15" s="2">
        <f t="shared" si="5"/>
        <v>49</v>
      </c>
      <c r="L15" s="2">
        <f t="shared" si="3"/>
        <v>1</v>
      </c>
      <c r="M15" s="2">
        <f t="shared" si="4"/>
        <v>-9</v>
      </c>
    </row>
    <row r="16" spans="2:26" x14ac:dyDescent="0.25">
      <c r="B16" s="7"/>
      <c r="D16" s="5">
        <f t="shared" si="6"/>
        <v>196</v>
      </c>
      <c r="E16" s="8"/>
      <c r="F16" s="2">
        <v>14</v>
      </c>
      <c r="G16" s="2">
        <f t="shared" si="0"/>
        <v>2</v>
      </c>
      <c r="H16" s="2">
        <f t="shared" si="1"/>
        <v>2</v>
      </c>
      <c r="I16" s="2">
        <f t="shared" si="2"/>
        <v>-3</v>
      </c>
      <c r="J16" s="2"/>
      <c r="K16" s="2">
        <f t="shared" si="5"/>
        <v>50</v>
      </c>
      <c r="L16" s="2">
        <f t="shared" si="3"/>
        <v>2</v>
      </c>
      <c r="M16" s="2">
        <f t="shared" si="4"/>
        <v>-9</v>
      </c>
      <c r="Z16" s="13">
        <v>6</v>
      </c>
    </row>
    <row r="17" spans="2:26" x14ac:dyDescent="0.25">
      <c r="B17" s="7"/>
      <c r="D17" s="5">
        <f t="shared" si="6"/>
        <v>225</v>
      </c>
      <c r="E17" s="8"/>
      <c r="F17" s="2">
        <v>15</v>
      </c>
      <c r="G17" s="2">
        <f t="shared" si="0"/>
        <v>3</v>
      </c>
      <c r="H17" s="2">
        <f t="shared" si="1"/>
        <v>10.5</v>
      </c>
      <c r="I17" s="2">
        <f t="shared" si="2"/>
        <v>-3</v>
      </c>
      <c r="J17" s="2"/>
      <c r="K17" s="2">
        <f t="shared" si="5"/>
        <v>51</v>
      </c>
      <c r="L17" s="2">
        <f t="shared" si="3"/>
        <v>3</v>
      </c>
      <c r="M17" s="2">
        <f t="shared" si="4"/>
        <v>-9</v>
      </c>
      <c r="Z17" s="9" t="s">
        <v>13</v>
      </c>
    </row>
    <row r="18" spans="2:26" x14ac:dyDescent="0.25">
      <c r="B18" s="7"/>
      <c r="D18" s="5">
        <f t="shared" si="6"/>
        <v>256</v>
      </c>
      <c r="E18" s="8"/>
      <c r="F18" s="2">
        <v>16</v>
      </c>
      <c r="G18" s="2">
        <f t="shared" si="0"/>
        <v>4</v>
      </c>
      <c r="H18" s="2">
        <f t="shared" si="1"/>
        <v>4</v>
      </c>
      <c r="I18" s="2">
        <f t="shared" si="2"/>
        <v>-3</v>
      </c>
      <c r="J18" s="2"/>
      <c r="K18" s="2">
        <f t="shared" si="5"/>
        <v>52</v>
      </c>
      <c r="L18" s="2">
        <f t="shared" si="3"/>
        <v>4</v>
      </c>
      <c r="M18" s="2">
        <f t="shared" si="4"/>
        <v>-9</v>
      </c>
    </row>
    <row r="19" spans="2:26" x14ac:dyDescent="0.25">
      <c r="B19" s="7"/>
      <c r="D19" s="5">
        <f t="shared" si="6"/>
        <v>289</v>
      </c>
      <c r="E19" s="8"/>
      <c r="F19" s="2">
        <v>17</v>
      </c>
      <c r="G19" s="2">
        <f t="shared" si="0"/>
        <v>5</v>
      </c>
      <c r="H19" s="2">
        <f t="shared" si="1"/>
        <v>5</v>
      </c>
      <c r="I19" s="2">
        <f t="shared" si="2"/>
        <v>-3</v>
      </c>
      <c r="J19" s="2"/>
      <c r="K19" s="2">
        <f t="shared" si="5"/>
        <v>53</v>
      </c>
      <c r="L19" s="2">
        <f t="shared" si="3"/>
        <v>5</v>
      </c>
      <c r="M19" s="2">
        <f t="shared" si="4"/>
        <v>-9</v>
      </c>
    </row>
    <row r="20" spans="2:26" x14ac:dyDescent="0.25">
      <c r="B20" s="7"/>
      <c r="D20" s="5">
        <f t="shared" si="6"/>
        <v>324</v>
      </c>
      <c r="E20" s="8"/>
      <c r="F20" s="2">
        <v>18</v>
      </c>
      <c r="G20" s="2">
        <f t="shared" si="0"/>
        <v>6</v>
      </c>
      <c r="H20" s="2">
        <f t="shared" si="1"/>
        <v>6</v>
      </c>
      <c r="I20" s="2">
        <f t="shared" si="2"/>
        <v>-3</v>
      </c>
      <c r="J20" s="2"/>
      <c r="K20" s="2">
        <f t="shared" si="5"/>
        <v>54</v>
      </c>
      <c r="L20" s="2">
        <f t="shared" si="3"/>
        <v>6</v>
      </c>
      <c r="M20" s="2">
        <f t="shared" si="4"/>
        <v>-9</v>
      </c>
    </row>
    <row r="21" spans="2:26" x14ac:dyDescent="0.25">
      <c r="B21" s="7"/>
      <c r="D21" s="5">
        <f t="shared" si="6"/>
        <v>361</v>
      </c>
      <c r="E21" s="8"/>
      <c r="F21" s="2">
        <v>19</v>
      </c>
      <c r="G21" s="2">
        <f t="shared" si="0"/>
        <v>1</v>
      </c>
      <c r="H21" s="2">
        <f t="shared" si="1"/>
        <v>1</v>
      </c>
      <c r="I21" s="2">
        <f t="shared" si="2"/>
        <v>-4</v>
      </c>
      <c r="J21" s="2"/>
      <c r="K21" s="2">
        <f t="shared" si="5"/>
        <v>55</v>
      </c>
      <c r="L21" s="2">
        <f t="shared" si="3"/>
        <v>1</v>
      </c>
      <c r="M21" s="2">
        <f t="shared" si="4"/>
        <v>-10</v>
      </c>
    </row>
    <row r="22" spans="2:26" x14ac:dyDescent="0.25">
      <c r="B22" s="7"/>
      <c r="D22" s="5">
        <f t="shared" si="6"/>
        <v>400</v>
      </c>
      <c r="E22" s="8"/>
      <c r="F22" s="2">
        <v>20</v>
      </c>
      <c r="G22" s="2">
        <f t="shared" si="0"/>
        <v>2</v>
      </c>
      <c r="H22" s="2">
        <f t="shared" si="1"/>
        <v>2</v>
      </c>
      <c r="I22" s="2">
        <f t="shared" si="2"/>
        <v>-4</v>
      </c>
      <c r="J22" s="2"/>
      <c r="K22" s="2">
        <f t="shared" si="5"/>
        <v>56</v>
      </c>
      <c r="L22" s="2">
        <f t="shared" si="3"/>
        <v>2</v>
      </c>
      <c r="M22" s="2">
        <f t="shared" si="4"/>
        <v>-10</v>
      </c>
    </row>
    <row r="23" spans="2:26" x14ac:dyDescent="0.25">
      <c r="B23" s="7"/>
      <c r="D23" s="5">
        <f t="shared" si="6"/>
        <v>441</v>
      </c>
      <c r="E23" s="8"/>
      <c r="F23" s="2">
        <v>21</v>
      </c>
      <c r="G23" s="2">
        <f t="shared" si="0"/>
        <v>3</v>
      </c>
      <c r="H23" s="2">
        <f t="shared" si="1"/>
        <v>3</v>
      </c>
      <c r="I23" s="2">
        <f t="shared" si="2"/>
        <v>-4</v>
      </c>
      <c r="J23" s="2"/>
      <c r="K23" s="2">
        <f t="shared" si="5"/>
        <v>57</v>
      </c>
      <c r="L23" s="2">
        <f t="shared" si="3"/>
        <v>3</v>
      </c>
      <c r="M23" s="2">
        <f t="shared" si="4"/>
        <v>-10</v>
      </c>
    </row>
    <row r="24" spans="2:26" x14ac:dyDescent="0.25">
      <c r="B24" s="7"/>
      <c r="D24" s="5">
        <f t="shared" si="6"/>
        <v>484</v>
      </c>
      <c r="E24" s="8"/>
      <c r="F24" s="2">
        <v>22</v>
      </c>
      <c r="G24" s="2">
        <f t="shared" si="0"/>
        <v>4</v>
      </c>
      <c r="H24" s="2">
        <f t="shared" si="1"/>
        <v>11.5</v>
      </c>
      <c r="I24" s="2">
        <f t="shared" si="2"/>
        <v>-4</v>
      </c>
      <c r="J24" s="2"/>
      <c r="K24" s="2">
        <f t="shared" si="5"/>
        <v>58</v>
      </c>
      <c r="L24" s="2">
        <f t="shared" si="3"/>
        <v>4</v>
      </c>
      <c r="M24" s="2">
        <f t="shared" si="4"/>
        <v>-10</v>
      </c>
    </row>
    <row r="25" spans="2:26" x14ac:dyDescent="0.25">
      <c r="B25" s="7"/>
      <c r="D25" s="5">
        <f t="shared" si="6"/>
        <v>529</v>
      </c>
      <c r="E25" s="8"/>
      <c r="F25" s="2">
        <v>23</v>
      </c>
      <c r="G25" s="2">
        <f t="shared" si="0"/>
        <v>5</v>
      </c>
      <c r="H25" s="2">
        <f t="shared" si="1"/>
        <v>5</v>
      </c>
      <c r="I25" s="2">
        <f t="shared" si="2"/>
        <v>-4</v>
      </c>
      <c r="J25" s="2"/>
      <c r="K25" s="2">
        <f t="shared" si="5"/>
        <v>59</v>
      </c>
      <c r="L25" s="2">
        <f t="shared" si="3"/>
        <v>5</v>
      </c>
      <c r="M25" s="2">
        <f t="shared" si="4"/>
        <v>-10</v>
      </c>
    </row>
    <row r="26" spans="2:26" x14ac:dyDescent="0.25">
      <c r="B26" s="7"/>
      <c r="D26" s="5">
        <f t="shared" ref="D26:D42" si="7">F26^2</f>
        <v>576</v>
      </c>
      <c r="E26" s="8"/>
      <c r="F26" s="2">
        <v>24</v>
      </c>
      <c r="G26" s="2">
        <f t="shared" si="0"/>
        <v>6</v>
      </c>
      <c r="H26" s="2">
        <f t="shared" si="1"/>
        <v>6</v>
      </c>
      <c r="I26" s="2">
        <f t="shared" si="2"/>
        <v>-4</v>
      </c>
      <c r="J26" s="2"/>
      <c r="K26" s="2">
        <f t="shared" si="5"/>
        <v>60</v>
      </c>
      <c r="L26" s="2">
        <f t="shared" si="3"/>
        <v>6</v>
      </c>
      <c r="M26" s="2">
        <f t="shared" si="4"/>
        <v>-10</v>
      </c>
    </row>
    <row r="27" spans="2:26" x14ac:dyDescent="0.25">
      <c r="B27" s="7"/>
      <c r="D27" s="5">
        <f t="shared" si="7"/>
        <v>625</v>
      </c>
      <c r="E27" s="8"/>
      <c r="F27" s="2">
        <v>25</v>
      </c>
      <c r="G27" s="2">
        <f t="shared" si="0"/>
        <v>1</v>
      </c>
      <c r="H27" s="2">
        <f t="shared" si="1"/>
        <v>1</v>
      </c>
      <c r="I27" s="2">
        <f t="shared" si="2"/>
        <v>-5</v>
      </c>
      <c r="J27" s="2"/>
      <c r="K27" s="2">
        <f t="shared" si="5"/>
        <v>61</v>
      </c>
      <c r="L27" s="2">
        <f t="shared" si="3"/>
        <v>1</v>
      </c>
      <c r="M27" s="2">
        <f t="shared" si="4"/>
        <v>-11</v>
      </c>
    </row>
    <row r="28" spans="2:26" x14ac:dyDescent="0.25">
      <c r="B28" s="7"/>
      <c r="D28" s="5">
        <f t="shared" si="7"/>
        <v>676</v>
      </c>
      <c r="E28" s="8"/>
      <c r="F28" s="2">
        <v>26</v>
      </c>
      <c r="G28" s="2">
        <f t="shared" si="0"/>
        <v>2</v>
      </c>
      <c r="H28" s="2">
        <f t="shared" si="1"/>
        <v>2</v>
      </c>
      <c r="I28" s="2">
        <f t="shared" si="2"/>
        <v>-5</v>
      </c>
      <c r="J28" s="2"/>
      <c r="K28" s="2">
        <f t="shared" si="5"/>
        <v>62</v>
      </c>
      <c r="L28" s="2">
        <f t="shared" si="3"/>
        <v>2</v>
      </c>
      <c r="M28" s="2">
        <f t="shared" si="4"/>
        <v>-11</v>
      </c>
    </row>
    <row r="29" spans="2:26" x14ac:dyDescent="0.25">
      <c r="B29" s="7"/>
      <c r="D29" s="5">
        <f t="shared" si="7"/>
        <v>729</v>
      </c>
      <c r="E29" s="8"/>
      <c r="F29" s="2">
        <v>27</v>
      </c>
      <c r="G29" s="2">
        <f t="shared" si="0"/>
        <v>3</v>
      </c>
      <c r="H29" s="2">
        <f t="shared" si="1"/>
        <v>3</v>
      </c>
      <c r="I29" s="2">
        <f t="shared" si="2"/>
        <v>-5</v>
      </c>
      <c r="J29" s="2"/>
      <c r="K29" s="2">
        <f t="shared" si="5"/>
        <v>63</v>
      </c>
      <c r="L29" s="2">
        <f t="shared" si="3"/>
        <v>3</v>
      </c>
      <c r="M29" s="2">
        <f t="shared" si="4"/>
        <v>-11</v>
      </c>
    </row>
    <row r="30" spans="2:26" x14ac:dyDescent="0.25">
      <c r="B30" s="7"/>
      <c r="D30" s="5">
        <f t="shared" si="7"/>
        <v>784</v>
      </c>
      <c r="E30" s="8"/>
      <c r="F30" s="2">
        <v>28</v>
      </c>
      <c r="G30" s="2">
        <f t="shared" si="0"/>
        <v>4</v>
      </c>
      <c r="H30" s="2">
        <f t="shared" si="1"/>
        <v>4</v>
      </c>
      <c r="I30" s="2">
        <f t="shared" si="2"/>
        <v>-5</v>
      </c>
      <c r="J30" s="2"/>
      <c r="K30" s="2">
        <f t="shared" si="5"/>
        <v>64</v>
      </c>
      <c r="L30" s="2">
        <f t="shared" si="3"/>
        <v>4</v>
      </c>
      <c r="M30" s="2">
        <f t="shared" si="4"/>
        <v>-11</v>
      </c>
    </row>
    <row r="31" spans="2:26" x14ac:dyDescent="0.25">
      <c r="B31" s="7"/>
      <c r="D31" s="5">
        <f t="shared" si="7"/>
        <v>841</v>
      </c>
      <c r="E31" s="8"/>
      <c r="F31" s="2">
        <v>29</v>
      </c>
      <c r="G31" s="2">
        <f t="shared" si="0"/>
        <v>5</v>
      </c>
      <c r="H31" s="2">
        <f t="shared" si="1"/>
        <v>12.5</v>
      </c>
      <c r="I31" s="2">
        <f t="shared" si="2"/>
        <v>-5</v>
      </c>
      <c r="J31" s="2"/>
      <c r="K31" s="2">
        <f t="shared" si="5"/>
        <v>65</v>
      </c>
      <c r="L31" s="2">
        <f t="shared" si="3"/>
        <v>5</v>
      </c>
      <c r="M31" s="2">
        <f t="shared" si="4"/>
        <v>-11</v>
      </c>
    </row>
    <row r="32" spans="2:26" x14ac:dyDescent="0.25">
      <c r="B32" s="7"/>
      <c r="D32" s="5">
        <f t="shared" si="7"/>
        <v>900</v>
      </c>
      <c r="E32" s="8"/>
      <c r="F32" s="2">
        <v>30</v>
      </c>
      <c r="G32" s="2">
        <f t="shared" si="0"/>
        <v>6</v>
      </c>
      <c r="H32" s="2">
        <f t="shared" si="1"/>
        <v>6</v>
      </c>
      <c r="I32" s="2">
        <f t="shared" si="2"/>
        <v>-5</v>
      </c>
      <c r="J32" s="2"/>
      <c r="K32" s="2">
        <f t="shared" si="5"/>
        <v>66</v>
      </c>
      <c r="L32" s="2">
        <f t="shared" si="3"/>
        <v>6</v>
      </c>
      <c r="M32" s="2">
        <f t="shared" si="4"/>
        <v>-11</v>
      </c>
    </row>
    <row r="33" spans="2:13" x14ac:dyDescent="0.25">
      <c r="B33" s="7"/>
      <c r="D33" s="5">
        <f t="shared" si="7"/>
        <v>961</v>
      </c>
      <c r="E33" s="8"/>
      <c r="F33" s="2">
        <v>31</v>
      </c>
      <c r="G33" s="2">
        <f t="shared" si="0"/>
        <v>1</v>
      </c>
      <c r="H33" s="2">
        <f t="shared" si="1"/>
        <v>1</v>
      </c>
      <c r="I33" s="2">
        <f t="shared" si="2"/>
        <v>-6</v>
      </c>
      <c r="J33" s="2"/>
      <c r="K33" s="2">
        <f t="shared" si="5"/>
        <v>67</v>
      </c>
      <c r="L33" s="2">
        <f t="shared" si="3"/>
        <v>1</v>
      </c>
      <c r="M33" s="2">
        <f t="shared" si="4"/>
        <v>-12</v>
      </c>
    </row>
    <row r="34" spans="2:13" x14ac:dyDescent="0.25">
      <c r="B34" s="7"/>
      <c r="D34" s="5">
        <f t="shared" si="7"/>
        <v>1024</v>
      </c>
      <c r="E34" s="8"/>
      <c r="F34" s="2">
        <v>32</v>
      </c>
      <c r="G34" s="2">
        <f t="shared" si="0"/>
        <v>2</v>
      </c>
      <c r="H34" s="2">
        <f t="shared" si="1"/>
        <v>2</v>
      </c>
      <c r="I34" s="2">
        <f t="shared" si="2"/>
        <v>-6</v>
      </c>
      <c r="J34" s="2"/>
      <c r="K34" s="2">
        <f t="shared" si="5"/>
        <v>68</v>
      </c>
      <c r="L34" s="2">
        <f t="shared" si="3"/>
        <v>2</v>
      </c>
      <c r="M34" s="2">
        <f t="shared" si="4"/>
        <v>-12</v>
      </c>
    </row>
    <row r="35" spans="2:13" x14ac:dyDescent="0.25">
      <c r="B35" s="7"/>
      <c r="D35" s="5">
        <f t="shared" si="7"/>
        <v>1089</v>
      </c>
      <c r="E35" s="8"/>
      <c r="F35" s="2">
        <v>33</v>
      </c>
      <c r="G35" s="2">
        <f t="shared" ref="G35:G66" si="8">IF(MOD(F35,$Z$16)=0,$Z$16,MOD(F35,$Z$16))</f>
        <v>3</v>
      </c>
      <c r="H35" s="2">
        <f t="shared" ref="H35:H66" si="9">IF(VLOOKUP(F35,D$3:D$42,1,TRUE)=F35,G35+$Z$16+1.5,G35)</f>
        <v>3</v>
      </c>
      <c r="I35" s="2">
        <f t="shared" ref="I35:I66" si="10">(-1)*(ROUNDDOWN((F35-1)/$Z$16,0)+1)</f>
        <v>-6</v>
      </c>
      <c r="J35" s="2"/>
      <c r="K35" s="2">
        <f t="shared" si="5"/>
        <v>69</v>
      </c>
      <c r="L35" s="2">
        <f t="shared" si="3"/>
        <v>3</v>
      </c>
      <c r="M35" s="2">
        <f t="shared" si="4"/>
        <v>-12</v>
      </c>
    </row>
    <row r="36" spans="2:13" x14ac:dyDescent="0.25">
      <c r="B36" s="7"/>
      <c r="D36" s="5">
        <f t="shared" si="7"/>
        <v>1156</v>
      </c>
      <c r="E36" s="8"/>
      <c r="F36" s="2">
        <v>34</v>
      </c>
      <c r="G36" s="2">
        <f t="shared" si="8"/>
        <v>4</v>
      </c>
      <c r="H36" s="2">
        <f t="shared" si="9"/>
        <v>4</v>
      </c>
      <c r="I36" s="2">
        <f t="shared" si="10"/>
        <v>-6</v>
      </c>
      <c r="J36" s="2"/>
      <c r="K36" s="2">
        <f t="shared" si="5"/>
        <v>70</v>
      </c>
      <c r="L36" s="2">
        <f t="shared" si="3"/>
        <v>4</v>
      </c>
      <c r="M36" s="2">
        <f t="shared" si="4"/>
        <v>-12</v>
      </c>
    </row>
    <row r="37" spans="2:13" x14ac:dyDescent="0.25">
      <c r="B37" s="7"/>
      <c r="D37" s="5">
        <f t="shared" si="7"/>
        <v>1225</v>
      </c>
      <c r="E37" s="8"/>
      <c r="F37" s="2">
        <v>35</v>
      </c>
      <c r="G37" s="2">
        <f t="shared" si="8"/>
        <v>5</v>
      </c>
      <c r="H37" s="2">
        <f t="shared" si="9"/>
        <v>5</v>
      </c>
      <c r="I37" s="2">
        <f t="shared" si="10"/>
        <v>-6</v>
      </c>
      <c r="J37" s="2"/>
      <c r="K37" s="2">
        <f t="shared" si="5"/>
        <v>71</v>
      </c>
      <c r="L37" s="2">
        <f t="shared" si="3"/>
        <v>5</v>
      </c>
      <c r="M37" s="2">
        <f t="shared" si="4"/>
        <v>-12</v>
      </c>
    </row>
    <row r="38" spans="2:13" x14ac:dyDescent="0.25">
      <c r="B38" s="7"/>
      <c r="D38" s="5">
        <f t="shared" si="7"/>
        <v>1296</v>
      </c>
      <c r="E38" s="8"/>
      <c r="F38" s="2">
        <v>36</v>
      </c>
      <c r="G38" s="2">
        <f t="shared" si="8"/>
        <v>6</v>
      </c>
      <c r="H38" s="2">
        <f t="shared" si="9"/>
        <v>13.5</v>
      </c>
      <c r="I38" s="2">
        <f t="shared" si="10"/>
        <v>-6</v>
      </c>
      <c r="J38" s="2"/>
      <c r="K38" s="2">
        <f t="shared" si="5"/>
        <v>72</v>
      </c>
      <c r="L38" s="2">
        <f t="shared" si="3"/>
        <v>6</v>
      </c>
      <c r="M38" s="2">
        <f t="shared" si="4"/>
        <v>-12</v>
      </c>
    </row>
    <row r="39" spans="2:13" x14ac:dyDescent="0.25">
      <c r="B39" s="7"/>
      <c r="D39" s="5">
        <f t="shared" si="7"/>
        <v>1369</v>
      </c>
      <c r="E39" s="8"/>
      <c r="F39" s="2">
        <v>37</v>
      </c>
      <c r="G39" s="2">
        <f t="shared" si="8"/>
        <v>1</v>
      </c>
      <c r="H39" s="2">
        <f t="shared" si="9"/>
        <v>1</v>
      </c>
      <c r="I39" s="2">
        <f t="shared" si="10"/>
        <v>-7</v>
      </c>
      <c r="J39" s="2"/>
      <c r="K39" s="2">
        <f t="shared" si="5"/>
        <v>73</v>
      </c>
      <c r="L39" s="2">
        <f t="shared" si="3"/>
        <v>1</v>
      </c>
      <c r="M39" s="2">
        <f t="shared" si="4"/>
        <v>-13</v>
      </c>
    </row>
    <row r="40" spans="2:13" x14ac:dyDescent="0.25">
      <c r="B40" s="7"/>
      <c r="D40" s="5">
        <f t="shared" si="7"/>
        <v>1444</v>
      </c>
      <c r="E40" s="8"/>
      <c r="F40" s="2">
        <v>38</v>
      </c>
      <c r="G40" s="2">
        <f t="shared" si="8"/>
        <v>2</v>
      </c>
      <c r="H40" s="2">
        <f t="shared" si="9"/>
        <v>2</v>
      </c>
      <c r="I40" s="2">
        <f t="shared" si="10"/>
        <v>-7</v>
      </c>
      <c r="J40" s="2"/>
      <c r="K40" s="2">
        <f t="shared" si="5"/>
        <v>74</v>
      </c>
      <c r="L40" s="2">
        <f t="shared" si="3"/>
        <v>2</v>
      </c>
      <c r="M40" s="2">
        <f t="shared" si="4"/>
        <v>-13</v>
      </c>
    </row>
    <row r="41" spans="2:13" x14ac:dyDescent="0.25">
      <c r="B41" s="7"/>
      <c r="D41" s="5">
        <f t="shared" si="7"/>
        <v>1521</v>
      </c>
      <c r="E41" s="8"/>
      <c r="F41" s="2">
        <v>39</v>
      </c>
      <c r="G41" s="2">
        <f t="shared" si="8"/>
        <v>3</v>
      </c>
      <c r="H41" s="2">
        <f t="shared" si="9"/>
        <v>3</v>
      </c>
      <c r="I41" s="2">
        <f t="shared" si="10"/>
        <v>-7</v>
      </c>
      <c r="J41" s="2"/>
      <c r="K41" s="2">
        <f t="shared" si="5"/>
        <v>75</v>
      </c>
      <c r="L41" s="2">
        <f t="shared" si="3"/>
        <v>3</v>
      </c>
      <c r="M41" s="2">
        <f t="shared" si="4"/>
        <v>-13</v>
      </c>
    </row>
    <row r="42" spans="2:13" x14ac:dyDescent="0.25">
      <c r="B42" s="7"/>
      <c r="D42" s="5">
        <f t="shared" si="7"/>
        <v>1600</v>
      </c>
      <c r="E42" s="8"/>
      <c r="F42" s="2">
        <v>40</v>
      </c>
      <c r="G42" s="2">
        <f t="shared" si="8"/>
        <v>4</v>
      </c>
      <c r="H42" s="2">
        <f t="shared" si="9"/>
        <v>4</v>
      </c>
      <c r="I42" s="2">
        <f t="shared" si="10"/>
        <v>-7</v>
      </c>
      <c r="J42" s="2"/>
      <c r="K42" s="2">
        <f t="shared" si="5"/>
        <v>76</v>
      </c>
      <c r="L42" s="2">
        <f t="shared" si="3"/>
        <v>4</v>
      </c>
      <c r="M42" s="2">
        <f t="shared" si="4"/>
        <v>-13</v>
      </c>
    </row>
    <row r="43" spans="2:13" x14ac:dyDescent="0.25">
      <c r="B43" s="7"/>
      <c r="D43" s="6"/>
      <c r="F43" s="2">
        <v>41</v>
      </c>
      <c r="G43" s="2">
        <f t="shared" si="8"/>
        <v>5</v>
      </c>
      <c r="H43" s="2">
        <f t="shared" si="9"/>
        <v>5</v>
      </c>
      <c r="I43" s="2">
        <f t="shared" si="10"/>
        <v>-7</v>
      </c>
      <c r="J43" s="2"/>
      <c r="K43" s="2">
        <f t="shared" si="5"/>
        <v>77</v>
      </c>
      <c r="L43" s="2">
        <f t="shared" si="3"/>
        <v>5</v>
      </c>
      <c r="M43" s="2">
        <f t="shared" si="4"/>
        <v>-13</v>
      </c>
    </row>
    <row r="44" spans="2:13" x14ac:dyDescent="0.25">
      <c r="B44" s="7"/>
      <c r="D44" s="6"/>
      <c r="F44" s="2">
        <v>42</v>
      </c>
      <c r="G44" s="2">
        <f t="shared" si="8"/>
        <v>6</v>
      </c>
      <c r="H44" s="2">
        <f t="shared" si="9"/>
        <v>6</v>
      </c>
      <c r="I44" s="2">
        <f t="shared" si="10"/>
        <v>-7</v>
      </c>
      <c r="J44" s="2"/>
      <c r="K44" s="2">
        <f t="shared" si="5"/>
        <v>78</v>
      </c>
      <c r="L44" s="2">
        <f t="shared" si="3"/>
        <v>6</v>
      </c>
      <c r="M44" s="2">
        <f t="shared" si="4"/>
        <v>-13</v>
      </c>
    </row>
    <row r="45" spans="2:13" x14ac:dyDescent="0.25">
      <c r="B45" s="7"/>
      <c r="D45" s="6"/>
      <c r="F45" s="2">
        <v>43</v>
      </c>
      <c r="G45" s="2">
        <f t="shared" si="8"/>
        <v>1</v>
      </c>
      <c r="H45" s="2">
        <f t="shared" si="9"/>
        <v>1</v>
      </c>
      <c r="I45" s="2">
        <f t="shared" si="10"/>
        <v>-8</v>
      </c>
      <c r="J45" s="2"/>
      <c r="K45" s="2">
        <f t="shared" si="5"/>
        <v>79</v>
      </c>
      <c r="L45" s="2">
        <f t="shared" si="3"/>
        <v>1</v>
      </c>
      <c r="M45" s="2">
        <f t="shared" si="4"/>
        <v>-14</v>
      </c>
    </row>
    <row r="46" spans="2:13" x14ac:dyDescent="0.25">
      <c r="B46" s="7"/>
      <c r="D46" s="6"/>
      <c r="F46" s="2">
        <v>44</v>
      </c>
      <c r="G46" s="2">
        <f t="shared" si="8"/>
        <v>2</v>
      </c>
      <c r="H46" s="2">
        <f t="shared" si="9"/>
        <v>2</v>
      </c>
      <c r="I46" s="2">
        <f t="shared" si="10"/>
        <v>-8</v>
      </c>
      <c r="J46" s="2"/>
      <c r="K46" s="2">
        <f t="shared" si="5"/>
        <v>80</v>
      </c>
      <c r="L46" s="2">
        <f t="shared" si="3"/>
        <v>2</v>
      </c>
      <c r="M46" s="2">
        <f t="shared" si="4"/>
        <v>-14</v>
      </c>
    </row>
    <row r="47" spans="2:13" x14ac:dyDescent="0.25">
      <c r="B47" s="7"/>
      <c r="D47" s="6"/>
      <c r="F47" s="2">
        <v>45</v>
      </c>
      <c r="G47" s="2">
        <f t="shared" si="8"/>
        <v>3</v>
      </c>
      <c r="H47" s="2">
        <f t="shared" si="9"/>
        <v>3</v>
      </c>
      <c r="I47" s="2">
        <f t="shared" si="10"/>
        <v>-8</v>
      </c>
      <c r="J47" s="2"/>
      <c r="K47" s="2">
        <f t="shared" si="5"/>
        <v>81</v>
      </c>
      <c r="L47" s="2">
        <f t="shared" si="3"/>
        <v>3</v>
      </c>
      <c r="M47" s="2">
        <f t="shared" si="4"/>
        <v>-14</v>
      </c>
    </row>
    <row r="48" spans="2:13" x14ac:dyDescent="0.25">
      <c r="B48" s="7"/>
      <c r="D48" s="6"/>
      <c r="F48" s="2">
        <v>46</v>
      </c>
      <c r="G48" s="2">
        <f t="shared" si="8"/>
        <v>4</v>
      </c>
      <c r="H48" s="2">
        <f t="shared" si="9"/>
        <v>4</v>
      </c>
      <c r="I48" s="2">
        <f t="shared" si="10"/>
        <v>-8</v>
      </c>
      <c r="J48" s="2"/>
      <c r="K48" s="2">
        <f t="shared" si="5"/>
        <v>82</v>
      </c>
      <c r="L48" s="2">
        <f t="shared" si="3"/>
        <v>4</v>
      </c>
      <c r="M48" s="2">
        <f t="shared" si="4"/>
        <v>-14</v>
      </c>
    </row>
    <row r="49" spans="2:13" x14ac:dyDescent="0.25">
      <c r="B49" s="7"/>
      <c r="D49" s="6"/>
      <c r="F49" s="2">
        <v>47</v>
      </c>
      <c r="G49" s="2">
        <f t="shared" si="8"/>
        <v>5</v>
      </c>
      <c r="H49" s="2">
        <f t="shared" si="9"/>
        <v>5</v>
      </c>
      <c r="I49" s="2">
        <f t="shared" si="10"/>
        <v>-8</v>
      </c>
      <c r="J49" s="2"/>
      <c r="K49" s="2">
        <f t="shared" si="5"/>
        <v>83</v>
      </c>
      <c r="L49" s="2">
        <f t="shared" si="3"/>
        <v>5</v>
      </c>
      <c r="M49" s="2">
        <f t="shared" si="4"/>
        <v>-14</v>
      </c>
    </row>
    <row r="50" spans="2:13" x14ac:dyDescent="0.25">
      <c r="B50" s="7"/>
      <c r="D50" s="6"/>
      <c r="F50" s="2">
        <v>48</v>
      </c>
      <c r="G50" s="2">
        <f t="shared" si="8"/>
        <v>6</v>
      </c>
      <c r="H50" s="2">
        <f t="shared" si="9"/>
        <v>6</v>
      </c>
      <c r="I50" s="2">
        <f t="shared" si="10"/>
        <v>-8</v>
      </c>
      <c r="J50" s="2"/>
      <c r="K50" s="2">
        <f t="shared" si="5"/>
        <v>84</v>
      </c>
      <c r="L50" s="2">
        <f t="shared" si="3"/>
        <v>6</v>
      </c>
      <c r="M50" s="2">
        <f t="shared" si="4"/>
        <v>-14</v>
      </c>
    </row>
    <row r="51" spans="2:13" x14ac:dyDescent="0.25">
      <c r="B51" s="7"/>
      <c r="D51" s="6"/>
      <c r="F51" s="2">
        <v>49</v>
      </c>
      <c r="G51" s="2">
        <f t="shared" si="8"/>
        <v>1</v>
      </c>
      <c r="H51" s="2">
        <f t="shared" si="9"/>
        <v>1</v>
      </c>
      <c r="I51" s="2">
        <f t="shared" si="10"/>
        <v>-9</v>
      </c>
      <c r="J51" s="2"/>
      <c r="K51" s="2">
        <f t="shared" si="5"/>
        <v>85</v>
      </c>
      <c r="L51" s="2">
        <f t="shared" si="3"/>
        <v>1</v>
      </c>
      <c r="M51" s="2">
        <f t="shared" si="4"/>
        <v>-15</v>
      </c>
    </row>
    <row r="52" spans="2:13" x14ac:dyDescent="0.25">
      <c r="B52" s="7"/>
      <c r="D52" s="6"/>
      <c r="F52" s="2">
        <v>50</v>
      </c>
      <c r="G52" s="2">
        <f t="shared" si="8"/>
        <v>2</v>
      </c>
      <c r="H52" s="2">
        <f t="shared" si="9"/>
        <v>2</v>
      </c>
      <c r="I52" s="2">
        <f t="shared" si="10"/>
        <v>-9</v>
      </c>
      <c r="J52" s="2"/>
      <c r="K52" s="2">
        <f t="shared" si="5"/>
        <v>86</v>
      </c>
      <c r="L52" s="2">
        <f t="shared" si="3"/>
        <v>2</v>
      </c>
      <c r="M52" s="2">
        <f t="shared" si="4"/>
        <v>-15</v>
      </c>
    </row>
    <row r="53" spans="2:13" x14ac:dyDescent="0.25">
      <c r="B53" s="7"/>
      <c r="D53" s="6"/>
      <c r="F53" s="2">
        <v>51</v>
      </c>
      <c r="G53" s="2">
        <f t="shared" si="8"/>
        <v>3</v>
      </c>
      <c r="H53" s="2">
        <f t="shared" si="9"/>
        <v>3</v>
      </c>
      <c r="I53" s="2">
        <f t="shared" si="10"/>
        <v>-9</v>
      </c>
      <c r="J53" s="2"/>
      <c r="K53" s="2">
        <f t="shared" si="5"/>
        <v>87</v>
      </c>
      <c r="L53" s="2">
        <f t="shared" si="3"/>
        <v>3</v>
      </c>
      <c r="M53" s="2">
        <f t="shared" si="4"/>
        <v>-15</v>
      </c>
    </row>
    <row r="54" spans="2:13" x14ac:dyDescent="0.25">
      <c r="B54" s="7"/>
      <c r="D54" s="6"/>
      <c r="F54" s="2">
        <v>52</v>
      </c>
      <c r="G54" s="2">
        <f t="shared" si="8"/>
        <v>4</v>
      </c>
      <c r="H54" s="2">
        <f t="shared" si="9"/>
        <v>4</v>
      </c>
      <c r="I54" s="2">
        <f t="shared" si="10"/>
        <v>-9</v>
      </c>
      <c r="J54" s="2"/>
      <c r="K54" s="2">
        <f t="shared" si="5"/>
        <v>88</v>
      </c>
      <c r="L54" s="2">
        <f t="shared" si="3"/>
        <v>4</v>
      </c>
      <c r="M54" s="2">
        <f t="shared" si="4"/>
        <v>-15</v>
      </c>
    </row>
    <row r="55" spans="2:13" x14ac:dyDescent="0.25">
      <c r="B55" s="7"/>
      <c r="D55" s="6"/>
      <c r="F55" s="2">
        <v>53</v>
      </c>
      <c r="G55" s="2">
        <f t="shared" si="8"/>
        <v>5</v>
      </c>
      <c r="H55" s="2">
        <f t="shared" si="9"/>
        <v>5</v>
      </c>
      <c r="I55" s="2">
        <f t="shared" si="10"/>
        <v>-9</v>
      </c>
      <c r="J55" s="2"/>
      <c r="K55" s="2">
        <f t="shared" si="5"/>
        <v>89</v>
      </c>
      <c r="L55" s="2">
        <f t="shared" si="3"/>
        <v>5</v>
      </c>
      <c r="M55" s="2">
        <f t="shared" si="4"/>
        <v>-15</v>
      </c>
    </row>
    <row r="56" spans="2:13" x14ac:dyDescent="0.25">
      <c r="B56" s="7"/>
      <c r="D56" s="6"/>
      <c r="F56" s="2">
        <v>54</v>
      </c>
      <c r="G56" s="2">
        <f t="shared" si="8"/>
        <v>6</v>
      </c>
      <c r="H56" s="2">
        <f t="shared" si="9"/>
        <v>6</v>
      </c>
      <c r="I56" s="2">
        <f t="shared" si="10"/>
        <v>-9</v>
      </c>
      <c r="J56" s="2"/>
      <c r="K56" s="2">
        <f t="shared" si="5"/>
        <v>90</v>
      </c>
      <c r="L56" s="2">
        <f t="shared" si="3"/>
        <v>6</v>
      </c>
      <c r="M56" s="2">
        <f t="shared" si="4"/>
        <v>-15</v>
      </c>
    </row>
    <row r="57" spans="2:13" x14ac:dyDescent="0.25">
      <c r="B57" s="7"/>
      <c r="D57" s="6"/>
      <c r="F57" s="2">
        <v>55</v>
      </c>
      <c r="G57" s="2">
        <f t="shared" si="8"/>
        <v>1</v>
      </c>
      <c r="H57" s="2">
        <f t="shared" si="9"/>
        <v>1</v>
      </c>
      <c r="I57" s="2">
        <f t="shared" si="10"/>
        <v>-10</v>
      </c>
      <c r="J57" s="2"/>
      <c r="K57" s="2">
        <f t="shared" si="5"/>
        <v>91</v>
      </c>
      <c r="L57" s="2">
        <f t="shared" si="3"/>
        <v>1</v>
      </c>
      <c r="M57" s="2">
        <f t="shared" si="4"/>
        <v>-16</v>
      </c>
    </row>
    <row r="58" spans="2:13" x14ac:dyDescent="0.25">
      <c r="B58" s="7"/>
      <c r="D58" s="6"/>
      <c r="F58" s="2">
        <v>56</v>
      </c>
      <c r="G58" s="2">
        <f t="shared" si="8"/>
        <v>2</v>
      </c>
      <c r="H58" s="2">
        <f t="shared" si="9"/>
        <v>2</v>
      </c>
      <c r="I58" s="2">
        <f t="shared" si="10"/>
        <v>-10</v>
      </c>
      <c r="J58" s="2"/>
      <c r="K58" s="2">
        <f t="shared" si="5"/>
        <v>92</v>
      </c>
      <c r="L58" s="2">
        <f t="shared" si="3"/>
        <v>2</v>
      </c>
      <c r="M58" s="2">
        <f t="shared" si="4"/>
        <v>-16</v>
      </c>
    </row>
    <row r="59" spans="2:13" x14ac:dyDescent="0.25">
      <c r="B59" s="7"/>
      <c r="D59" s="6"/>
      <c r="F59" s="2">
        <v>57</v>
      </c>
      <c r="G59" s="2">
        <f t="shared" si="8"/>
        <v>3</v>
      </c>
      <c r="H59" s="2">
        <f t="shared" si="9"/>
        <v>3</v>
      </c>
      <c r="I59" s="2">
        <f t="shared" si="10"/>
        <v>-10</v>
      </c>
      <c r="J59" s="2"/>
      <c r="K59" s="2">
        <f t="shared" si="5"/>
        <v>93</v>
      </c>
      <c r="L59" s="2">
        <f t="shared" si="3"/>
        <v>3</v>
      </c>
      <c r="M59" s="2">
        <f t="shared" si="4"/>
        <v>-16</v>
      </c>
    </row>
    <row r="60" spans="2:13" x14ac:dyDescent="0.25">
      <c r="B60" s="7"/>
      <c r="D60" s="6"/>
      <c r="F60" s="2">
        <v>58</v>
      </c>
      <c r="G60" s="2">
        <f t="shared" si="8"/>
        <v>4</v>
      </c>
      <c r="H60" s="2">
        <f t="shared" si="9"/>
        <v>4</v>
      </c>
      <c r="I60" s="2">
        <f t="shared" si="10"/>
        <v>-10</v>
      </c>
      <c r="J60" s="2"/>
      <c r="K60" s="2">
        <f t="shared" si="5"/>
        <v>94</v>
      </c>
      <c r="L60" s="2">
        <f t="shared" si="3"/>
        <v>4</v>
      </c>
      <c r="M60" s="2">
        <f t="shared" si="4"/>
        <v>-16</v>
      </c>
    </row>
    <row r="61" spans="2:13" x14ac:dyDescent="0.25">
      <c r="B61" s="7"/>
      <c r="D61" s="6"/>
      <c r="F61" s="2">
        <v>59</v>
      </c>
      <c r="G61" s="2">
        <f t="shared" si="8"/>
        <v>5</v>
      </c>
      <c r="H61" s="2">
        <f t="shared" si="9"/>
        <v>5</v>
      </c>
      <c r="I61" s="2">
        <f t="shared" si="10"/>
        <v>-10</v>
      </c>
      <c r="J61" s="2"/>
      <c r="K61" s="2">
        <f t="shared" si="5"/>
        <v>95</v>
      </c>
      <c r="L61" s="2">
        <f t="shared" si="3"/>
        <v>5</v>
      </c>
      <c r="M61" s="2">
        <f t="shared" si="4"/>
        <v>-16</v>
      </c>
    </row>
    <row r="62" spans="2:13" x14ac:dyDescent="0.25">
      <c r="B62" s="7"/>
      <c r="D62" s="6"/>
      <c r="F62" s="2">
        <v>60</v>
      </c>
      <c r="G62" s="2">
        <f t="shared" si="8"/>
        <v>6</v>
      </c>
      <c r="H62" s="2">
        <f t="shared" si="9"/>
        <v>6</v>
      </c>
      <c r="I62" s="2">
        <f t="shared" si="10"/>
        <v>-10</v>
      </c>
      <c r="J62" s="2"/>
      <c r="K62" s="2">
        <f t="shared" si="5"/>
        <v>96</v>
      </c>
      <c r="L62" s="2">
        <f t="shared" si="3"/>
        <v>6</v>
      </c>
      <c r="M62" s="2">
        <f t="shared" si="4"/>
        <v>-16</v>
      </c>
    </row>
    <row r="63" spans="2:13" x14ac:dyDescent="0.25">
      <c r="B63" s="7"/>
      <c r="D63" s="6"/>
      <c r="F63" s="2">
        <v>61</v>
      </c>
      <c r="G63" s="2">
        <f t="shared" si="8"/>
        <v>1</v>
      </c>
      <c r="H63" s="2">
        <f t="shared" si="9"/>
        <v>1</v>
      </c>
      <c r="I63" s="2">
        <f t="shared" si="10"/>
        <v>-11</v>
      </c>
      <c r="J63" s="2"/>
      <c r="K63" s="2">
        <f t="shared" si="5"/>
        <v>97</v>
      </c>
      <c r="L63" s="2">
        <f t="shared" si="3"/>
        <v>1</v>
      </c>
      <c r="M63" s="2">
        <f t="shared" si="4"/>
        <v>-17</v>
      </c>
    </row>
    <row r="64" spans="2:13" x14ac:dyDescent="0.25">
      <c r="B64" s="7"/>
      <c r="D64" s="6"/>
      <c r="F64" s="2">
        <v>62</v>
      </c>
      <c r="G64" s="2">
        <f t="shared" si="8"/>
        <v>2</v>
      </c>
      <c r="H64" s="2">
        <f t="shared" si="9"/>
        <v>2</v>
      </c>
      <c r="I64" s="2">
        <f t="shared" si="10"/>
        <v>-11</v>
      </c>
      <c r="J64" s="2"/>
      <c r="K64" s="2">
        <f t="shared" si="5"/>
        <v>98</v>
      </c>
      <c r="L64" s="2">
        <f t="shared" si="3"/>
        <v>2</v>
      </c>
      <c r="M64" s="2">
        <f t="shared" si="4"/>
        <v>-17</v>
      </c>
    </row>
    <row r="65" spans="2:13" x14ac:dyDescent="0.25">
      <c r="B65" s="7"/>
      <c r="D65" s="6"/>
      <c r="F65" s="2">
        <v>63</v>
      </c>
      <c r="G65" s="2">
        <f t="shared" si="8"/>
        <v>3</v>
      </c>
      <c r="H65" s="2">
        <f t="shared" si="9"/>
        <v>3</v>
      </c>
      <c r="I65" s="2">
        <f t="shared" si="10"/>
        <v>-11</v>
      </c>
      <c r="J65" s="2"/>
      <c r="K65" s="2">
        <f t="shared" si="5"/>
        <v>99</v>
      </c>
      <c r="L65" s="2">
        <f t="shared" si="3"/>
        <v>3</v>
      </c>
      <c r="M65" s="2">
        <f t="shared" si="4"/>
        <v>-17</v>
      </c>
    </row>
    <row r="66" spans="2:13" x14ac:dyDescent="0.25">
      <c r="B66" s="7"/>
      <c r="D66" s="6"/>
      <c r="F66" s="2">
        <v>64</v>
      </c>
      <c r="G66" s="2">
        <f t="shared" si="8"/>
        <v>4</v>
      </c>
      <c r="H66" s="2">
        <f t="shared" si="9"/>
        <v>4</v>
      </c>
      <c r="I66" s="2">
        <f t="shared" si="10"/>
        <v>-11</v>
      </c>
      <c r="J66" s="2"/>
      <c r="K66" s="2">
        <f t="shared" si="5"/>
        <v>100</v>
      </c>
      <c r="L66" s="2">
        <f t="shared" si="3"/>
        <v>11.5</v>
      </c>
      <c r="M66" s="2">
        <f t="shared" si="4"/>
        <v>-17</v>
      </c>
    </row>
    <row r="67" spans="2:13" x14ac:dyDescent="0.25">
      <c r="B67" s="7"/>
      <c r="D67" s="6"/>
      <c r="F67" s="2">
        <v>65</v>
      </c>
      <c r="G67" s="2">
        <f t="shared" ref="G67:G98" si="11">IF(MOD(F67,$Z$16)=0,$Z$16,MOD(F67,$Z$16))</f>
        <v>5</v>
      </c>
      <c r="H67" s="2">
        <f t="shared" ref="H67:H98" si="12">IF(VLOOKUP(F67,D$3:D$42,1,TRUE)=F67,G67+$Z$16+1.5,G67)</f>
        <v>5</v>
      </c>
      <c r="I67" s="2">
        <f t="shared" ref="I67:I102" si="13">(-1)*(ROUNDDOWN((F67-1)/$Z$16,0)+1)</f>
        <v>-11</v>
      </c>
      <c r="J67" s="2"/>
      <c r="K67" s="2">
        <f t="shared" si="5"/>
        <v>101</v>
      </c>
      <c r="L67" s="2">
        <f t="shared" si="3"/>
        <v>11.5</v>
      </c>
      <c r="M67" s="2">
        <f t="shared" si="4"/>
        <v>-17</v>
      </c>
    </row>
    <row r="68" spans="2:13" x14ac:dyDescent="0.25">
      <c r="B68" s="7"/>
      <c r="D68" s="6"/>
      <c r="F68" s="2">
        <v>66</v>
      </c>
      <c r="G68" s="2">
        <f t="shared" si="11"/>
        <v>6</v>
      </c>
      <c r="H68" s="2">
        <f t="shared" si="12"/>
        <v>6</v>
      </c>
      <c r="I68" s="2">
        <f t="shared" si="13"/>
        <v>-11</v>
      </c>
      <c r="J68" s="2"/>
      <c r="K68" s="2">
        <f t="shared" si="5"/>
        <v>102</v>
      </c>
      <c r="L68" s="2">
        <f t="shared" ref="L68:L102" si="14">VLOOKUP(K68,F$3:I$102,3,TRUE)</f>
        <v>11.5</v>
      </c>
      <c r="M68" s="2">
        <f t="shared" ref="M68:M102" si="15">VLOOKUP(K68,F$3:I$102,4,TRUE)</f>
        <v>-17</v>
      </c>
    </row>
    <row r="69" spans="2:13" x14ac:dyDescent="0.25">
      <c r="B69" s="7"/>
      <c r="D69" s="6"/>
      <c r="F69" s="2">
        <v>67</v>
      </c>
      <c r="G69" s="2">
        <f t="shared" si="11"/>
        <v>1</v>
      </c>
      <c r="H69" s="2">
        <f t="shared" si="12"/>
        <v>1</v>
      </c>
      <c r="I69" s="2">
        <f t="shared" si="13"/>
        <v>-12</v>
      </c>
      <c r="J69" s="2"/>
      <c r="K69" s="2">
        <f t="shared" ref="K69:K102" si="16">K68+1</f>
        <v>103</v>
      </c>
      <c r="L69" s="2">
        <f t="shared" si="14"/>
        <v>11.5</v>
      </c>
      <c r="M69" s="2">
        <f t="shared" si="15"/>
        <v>-17</v>
      </c>
    </row>
    <row r="70" spans="2:13" x14ac:dyDescent="0.25">
      <c r="B70" s="7"/>
      <c r="D70" s="6"/>
      <c r="F70" s="2">
        <v>68</v>
      </c>
      <c r="G70" s="2">
        <f t="shared" si="11"/>
        <v>2</v>
      </c>
      <c r="H70" s="2">
        <f t="shared" si="12"/>
        <v>2</v>
      </c>
      <c r="I70" s="2">
        <f t="shared" si="13"/>
        <v>-12</v>
      </c>
      <c r="J70" s="2"/>
      <c r="K70" s="2">
        <f t="shared" si="16"/>
        <v>104</v>
      </c>
      <c r="L70" s="2">
        <f t="shared" si="14"/>
        <v>11.5</v>
      </c>
      <c r="M70" s="2">
        <f t="shared" si="15"/>
        <v>-17</v>
      </c>
    </row>
    <row r="71" spans="2:13" x14ac:dyDescent="0.25">
      <c r="B71" s="7"/>
      <c r="D71" s="6"/>
      <c r="F71" s="2">
        <v>69</v>
      </c>
      <c r="G71" s="2">
        <f t="shared" si="11"/>
        <v>3</v>
      </c>
      <c r="H71" s="2">
        <f t="shared" si="12"/>
        <v>3</v>
      </c>
      <c r="I71" s="2">
        <f t="shared" si="13"/>
        <v>-12</v>
      </c>
      <c r="J71" s="2"/>
      <c r="K71" s="2">
        <f t="shared" si="16"/>
        <v>105</v>
      </c>
      <c r="L71" s="2">
        <f t="shared" si="14"/>
        <v>11.5</v>
      </c>
      <c r="M71" s="2">
        <f t="shared" si="15"/>
        <v>-17</v>
      </c>
    </row>
    <row r="72" spans="2:13" x14ac:dyDescent="0.25">
      <c r="B72" s="7"/>
      <c r="D72" s="6"/>
      <c r="F72" s="2">
        <v>70</v>
      </c>
      <c r="G72" s="2">
        <f t="shared" si="11"/>
        <v>4</v>
      </c>
      <c r="H72" s="2">
        <f t="shared" si="12"/>
        <v>4</v>
      </c>
      <c r="I72" s="2">
        <f t="shared" si="13"/>
        <v>-12</v>
      </c>
      <c r="J72" s="2"/>
      <c r="K72" s="2">
        <f t="shared" si="16"/>
        <v>106</v>
      </c>
      <c r="L72" s="2">
        <f t="shared" si="14"/>
        <v>11.5</v>
      </c>
      <c r="M72" s="2">
        <f t="shared" si="15"/>
        <v>-17</v>
      </c>
    </row>
    <row r="73" spans="2:13" x14ac:dyDescent="0.25">
      <c r="B73" s="7"/>
      <c r="D73" s="6"/>
      <c r="F73" s="2">
        <v>71</v>
      </c>
      <c r="G73" s="2">
        <f t="shared" si="11"/>
        <v>5</v>
      </c>
      <c r="H73" s="2">
        <f t="shared" si="12"/>
        <v>5</v>
      </c>
      <c r="I73" s="2">
        <f t="shared" si="13"/>
        <v>-12</v>
      </c>
      <c r="J73" s="2"/>
      <c r="K73" s="2">
        <f t="shared" si="16"/>
        <v>107</v>
      </c>
      <c r="L73" s="2">
        <f t="shared" si="14"/>
        <v>11.5</v>
      </c>
      <c r="M73" s="2">
        <f t="shared" si="15"/>
        <v>-17</v>
      </c>
    </row>
    <row r="74" spans="2:13" x14ac:dyDescent="0.25">
      <c r="B74" s="7"/>
      <c r="D74" s="6"/>
      <c r="F74" s="2">
        <v>72</v>
      </c>
      <c r="G74" s="2">
        <f t="shared" si="11"/>
        <v>6</v>
      </c>
      <c r="H74" s="2">
        <f t="shared" si="12"/>
        <v>6</v>
      </c>
      <c r="I74" s="2">
        <f t="shared" si="13"/>
        <v>-12</v>
      </c>
      <c r="J74" s="2"/>
      <c r="K74" s="2">
        <f t="shared" si="16"/>
        <v>108</v>
      </c>
      <c r="L74" s="2">
        <f t="shared" si="14"/>
        <v>11.5</v>
      </c>
      <c r="M74" s="2">
        <f t="shared" si="15"/>
        <v>-17</v>
      </c>
    </row>
    <row r="75" spans="2:13" x14ac:dyDescent="0.25">
      <c r="B75" s="7"/>
      <c r="D75" s="6"/>
      <c r="F75" s="2">
        <v>73</v>
      </c>
      <c r="G75" s="2">
        <f t="shared" si="11"/>
        <v>1</v>
      </c>
      <c r="H75" s="2">
        <f t="shared" si="12"/>
        <v>1</v>
      </c>
      <c r="I75" s="2">
        <f t="shared" si="13"/>
        <v>-13</v>
      </c>
      <c r="J75" s="2"/>
      <c r="K75" s="2">
        <f t="shared" si="16"/>
        <v>109</v>
      </c>
      <c r="L75" s="2">
        <f t="shared" si="14"/>
        <v>11.5</v>
      </c>
      <c r="M75" s="2">
        <f t="shared" si="15"/>
        <v>-17</v>
      </c>
    </row>
    <row r="76" spans="2:13" x14ac:dyDescent="0.25">
      <c r="B76" s="7"/>
      <c r="D76" s="6"/>
      <c r="F76" s="2">
        <v>74</v>
      </c>
      <c r="G76" s="2">
        <f t="shared" si="11"/>
        <v>2</v>
      </c>
      <c r="H76" s="2">
        <f t="shared" si="12"/>
        <v>2</v>
      </c>
      <c r="I76" s="2">
        <f t="shared" si="13"/>
        <v>-13</v>
      </c>
      <c r="J76" s="2"/>
      <c r="K76" s="2">
        <f t="shared" si="16"/>
        <v>110</v>
      </c>
      <c r="L76" s="2">
        <f t="shared" si="14"/>
        <v>11.5</v>
      </c>
      <c r="M76" s="2">
        <f t="shared" si="15"/>
        <v>-17</v>
      </c>
    </row>
    <row r="77" spans="2:13" x14ac:dyDescent="0.25">
      <c r="B77" s="7"/>
      <c r="D77" s="6"/>
      <c r="F77" s="2">
        <v>75</v>
      </c>
      <c r="G77" s="2">
        <f t="shared" si="11"/>
        <v>3</v>
      </c>
      <c r="H77" s="2">
        <f t="shared" si="12"/>
        <v>3</v>
      </c>
      <c r="I77" s="2">
        <f t="shared" si="13"/>
        <v>-13</v>
      </c>
      <c r="J77" s="2"/>
      <c r="K77" s="2">
        <f t="shared" si="16"/>
        <v>111</v>
      </c>
      <c r="L77" s="2">
        <f t="shared" si="14"/>
        <v>11.5</v>
      </c>
      <c r="M77" s="2">
        <f t="shared" si="15"/>
        <v>-17</v>
      </c>
    </row>
    <row r="78" spans="2:13" x14ac:dyDescent="0.25">
      <c r="B78" s="7"/>
      <c r="D78" s="6"/>
      <c r="F78" s="2">
        <v>76</v>
      </c>
      <c r="G78" s="2">
        <f t="shared" si="11"/>
        <v>4</v>
      </c>
      <c r="H78" s="2">
        <f t="shared" si="12"/>
        <v>4</v>
      </c>
      <c r="I78" s="2">
        <f t="shared" si="13"/>
        <v>-13</v>
      </c>
      <c r="J78" s="2"/>
      <c r="K78" s="2">
        <f t="shared" si="16"/>
        <v>112</v>
      </c>
      <c r="L78" s="2">
        <f t="shared" si="14"/>
        <v>11.5</v>
      </c>
      <c r="M78" s="2">
        <f t="shared" si="15"/>
        <v>-17</v>
      </c>
    </row>
    <row r="79" spans="2:13" x14ac:dyDescent="0.25">
      <c r="B79" s="7"/>
      <c r="D79" s="6"/>
      <c r="F79" s="2">
        <v>77</v>
      </c>
      <c r="G79" s="2">
        <f t="shared" si="11"/>
        <v>5</v>
      </c>
      <c r="H79" s="2">
        <f t="shared" si="12"/>
        <v>5</v>
      </c>
      <c r="I79" s="2">
        <f t="shared" si="13"/>
        <v>-13</v>
      </c>
      <c r="J79" s="2"/>
      <c r="K79" s="2">
        <f t="shared" si="16"/>
        <v>113</v>
      </c>
      <c r="L79" s="2">
        <f t="shared" si="14"/>
        <v>11.5</v>
      </c>
      <c r="M79" s="2">
        <f t="shared" si="15"/>
        <v>-17</v>
      </c>
    </row>
    <row r="80" spans="2:13" x14ac:dyDescent="0.25">
      <c r="B80" s="7"/>
      <c r="D80" s="6"/>
      <c r="F80" s="2">
        <v>78</v>
      </c>
      <c r="G80" s="2">
        <f t="shared" si="11"/>
        <v>6</v>
      </c>
      <c r="H80" s="2">
        <f t="shared" si="12"/>
        <v>6</v>
      </c>
      <c r="I80" s="2">
        <f t="shared" si="13"/>
        <v>-13</v>
      </c>
      <c r="J80" s="2"/>
      <c r="K80" s="2">
        <f t="shared" si="16"/>
        <v>114</v>
      </c>
      <c r="L80" s="2">
        <f t="shared" si="14"/>
        <v>11.5</v>
      </c>
      <c r="M80" s="2">
        <f t="shared" si="15"/>
        <v>-17</v>
      </c>
    </row>
    <row r="81" spans="2:13" x14ac:dyDescent="0.25">
      <c r="B81" s="7"/>
      <c r="D81" s="6"/>
      <c r="F81" s="2">
        <v>79</v>
      </c>
      <c r="G81" s="2">
        <f t="shared" si="11"/>
        <v>1</v>
      </c>
      <c r="H81" s="2">
        <f t="shared" si="12"/>
        <v>1</v>
      </c>
      <c r="I81" s="2">
        <f t="shared" si="13"/>
        <v>-14</v>
      </c>
      <c r="J81" s="2"/>
      <c r="K81" s="2">
        <f t="shared" si="16"/>
        <v>115</v>
      </c>
      <c r="L81" s="2">
        <f t="shared" si="14"/>
        <v>11.5</v>
      </c>
      <c r="M81" s="2">
        <f t="shared" si="15"/>
        <v>-17</v>
      </c>
    </row>
    <row r="82" spans="2:13" x14ac:dyDescent="0.25">
      <c r="B82" s="7"/>
      <c r="D82" s="6"/>
      <c r="F82" s="2">
        <v>80</v>
      </c>
      <c r="G82" s="2">
        <f t="shared" si="11"/>
        <v>2</v>
      </c>
      <c r="H82" s="2">
        <f t="shared" si="12"/>
        <v>2</v>
      </c>
      <c r="I82" s="2">
        <f t="shared" si="13"/>
        <v>-14</v>
      </c>
      <c r="J82" s="2"/>
      <c r="K82" s="2">
        <f t="shared" si="16"/>
        <v>116</v>
      </c>
      <c r="L82" s="2">
        <f t="shared" si="14"/>
        <v>11.5</v>
      </c>
      <c r="M82" s="2">
        <f t="shared" si="15"/>
        <v>-17</v>
      </c>
    </row>
    <row r="83" spans="2:13" x14ac:dyDescent="0.25">
      <c r="B83" s="7"/>
      <c r="D83" s="6"/>
      <c r="F83" s="2">
        <v>81</v>
      </c>
      <c r="G83" s="2">
        <f t="shared" si="11"/>
        <v>3</v>
      </c>
      <c r="H83" s="2">
        <f t="shared" si="12"/>
        <v>3</v>
      </c>
      <c r="I83" s="2">
        <f t="shared" si="13"/>
        <v>-14</v>
      </c>
      <c r="J83" s="2"/>
      <c r="K83" s="2">
        <f t="shared" si="16"/>
        <v>117</v>
      </c>
      <c r="L83" s="2">
        <f t="shared" si="14"/>
        <v>11.5</v>
      </c>
      <c r="M83" s="2">
        <f t="shared" si="15"/>
        <v>-17</v>
      </c>
    </row>
    <row r="84" spans="2:13" x14ac:dyDescent="0.25">
      <c r="B84" s="7"/>
      <c r="D84" s="6"/>
      <c r="F84" s="2">
        <v>82</v>
      </c>
      <c r="G84" s="2">
        <f t="shared" si="11"/>
        <v>4</v>
      </c>
      <c r="H84" s="2">
        <f t="shared" si="12"/>
        <v>4</v>
      </c>
      <c r="I84" s="2">
        <f t="shared" si="13"/>
        <v>-14</v>
      </c>
      <c r="J84" s="2"/>
      <c r="K84" s="2">
        <f t="shared" si="16"/>
        <v>118</v>
      </c>
      <c r="L84" s="2">
        <f t="shared" si="14"/>
        <v>11.5</v>
      </c>
      <c r="M84" s="2">
        <f t="shared" si="15"/>
        <v>-17</v>
      </c>
    </row>
    <row r="85" spans="2:13" x14ac:dyDescent="0.25">
      <c r="B85" s="7"/>
      <c r="D85" s="6"/>
      <c r="F85" s="2">
        <v>83</v>
      </c>
      <c r="G85" s="2">
        <f t="shared" si="11"/>
        <v>5</v>
      </c>
      <c r="H85" s="2">
        <f t="shared" si="12"/>
        <v>5</v>
      </c>
      <c r="I85" s="2">
        <f t="shared" si="13"/>
        <v>-14</v>
      </c>
      <c r="J85" s="2"/>
      <c r="K85" s="2">
        <f t="shared" si="16"/>
        <v>119</v>
      </c>
      <c r="L85" s="2">
        <f t="shared" si="14"/>
        <v>11.5</v>
      </c>
      <c r="M85" s="2">
        <f t="shared" si="15"/>
        <v>-17</v>
      </c>
    </row>
    <row r="86" spans="2:13" x14ac:dyDescent="0.25">
      <c r="B86" s="7"/>
      <c r="D86" s="6"/>
      <c r="F86" s="2">
        <v>84</v>
      </c>
      <c r="G86" s="2">
        <f t="shared" si="11"/>
        <v>6</v>
      </c>
      <c r="H86" s="2">
        <f t="shared" si="12"/>
        <v>6</v>
      </c>
      <c r="I86" s="2">
        <f t="shared" si="13"/>
        <v>-14</v>
      </c>
      <c r="J86" s="2"/>
      <c r="K86" s="2">
        <f t="shared" si="16"/>
        <v>120</v>
      </c>
      <c r="L86" s="2">
        <f t="shared" si="14"/>
        <v>11.5</v>
      </c>
      <c r="M86" s="2">
        <f t="shared" si="15"/>
        <v>-17</v>
      </c>
    </row>
    <row r="87" spans="2:13" x14ac:dyDescent="0.25">
      <c r="B87" s="7"/>
      <c r="D87" s="6"/>
      <c r="F87" s="2">
        <v>85</v>
      </c>
      <c r="G87" s="2">
        <f t="shared" si="11"/>
        <v>1</v>
      </c>
      <c r="H87" s="2">
        <f t="shared" si="12"/>
        <v>1</v>
      </c>
      <c r="I87" s="2">
        <f t="shared" si="13"/>
        <v>-15</v>
      </c>
      <c r="J87" s="2"/>
      <c r="K87" s="2">
        <f t="shared" si="16"/>
        <v>121</v>
      </c>
      <c r="L87" s="2">
        <f t="shared" si="14"/>
        <v>11.5</v>
      </c>
      <c r="M87" s="2">
        <f t="shared" si="15"/>
        <v>-17</v>
      </c>
    </row>
    <row r="88" spans="2:13" x14ac:dyDescent="0.25">
      <c r="B88" s="7"/>
      <c r="D88" s="6"/>
      <c r="F88" s="2">
        <v>86</v>
      </c>
      <c r="G88" s="2">
        <f t="shared" si="11"/>
        <v>2</v>
      </c>
      <c r="H88" s="2">
        <f t="shared" si="12"/>
        <v>2</v>
      </c>
      <c r="I88" s="2">
        <f t="shared" si="13"/>
        <v>-15</v>
      </c>
      <c r="J88" s="2"/>
      <c r="K88" s="2">
        <f t="shared" si="16"/>
        <v>122</v>
      </c>
      <c r="L88" s="2">
        <f t="shared" si="14"/>
        <v>11.5</v>
      </c>
      <c r="M88" s="2">
        <f t="shared" si="15"/>
        <v>-17</v>
      </c>
    </row>
    <row r="89" spans="2:13" x14ac:dyDescent="0.25">
      <c r="B89" s="7"/>
      <c r="D89" s="6"/>
      <c r="F89" s="2">
        <v>87</v>
      </c>
      <c r="G89" s="2">
        <f t="shared" si="11"/>
        <v>3</v>
      </c>
      <c r="H89" s="2">
        <f t="shared" si="12"/>
        <v>3</v>
      </c>
      <c r="I89" s="2">
        <f t="shared" si="13"/>
        <v>-15</v>
      </c>
      <c r="J89" s="2"/>
      <c r="K89" s="2">
        <f t="shared" si="16"/>
        <v>123</v>
      </c>
      <c r="L89" s="2">
        <f t="shared" si="14"/>
        <v>11.5</v>
      </c>
      <c r="M89" s="2">
        <f t="shared" si="15"/>
        <v>-17</v>
      </c>
    </row>
    <row r="90" spans="2:13" x14ac:dyDescent="0.25">
      <c r="B90" s="7"/>
      <c r="D90" s="6"/>
      <c r="F90" s="2">
        <v>88</v>
      </c>
      <c r="G90" s="2">
        <f t="shared" si="11"/>
        <v>4</v>
      </c>
      <c r="H90" s="2">
        <f t="shared" si="12"/>
        <v>4</v>
      </c>
      <c r="I90" s="2">
        <f t="shared" si="13"/>
        <v>-15</v>
      </c>
      <c r="J90" s="2"/>
      <c r="K90" s="2">
        <f t="shared" si="16"/>
        <v>124</v>
      </c>
      <c r="L90" s="2">
        <f t="shared" si="14"/>
        <v>11.5</v>
      </c>
      <c r="M90" s="2">
        <f t="shared" si="15"/>
        <v>-17</v>
      </c>
    </row>
    <row r="91" spans="2:13" x14ac:dyDescent="0.25">
      <c r="B91" s="7"/>
      <c r="D91" s="6"/>
      <c r="F91" s="2">
        <v>89</v>
      </c>
      <c r="G91" s="2">
        <f t="shared" si="11"/>
        <v>5</v>
      </c>
      <c r="H91" s="2">
        <f t="shared" si="12"/>
        <v>5</v>
      </c>
      <c r="I91" s="2">
        <f t="shared" si="13"/>
        <v>-15</v>
      </c>
      <c r="J91" s="2"/>
      <c r="K91" s="2">
        <f t="shared" si="16"/>
        <v>125</v>
      </c>
      <c r="L91" s="2">
        <f t="shared" si="14"/>
        <v>11.5</v>
      </c>
      <c r="M91" s="2">
        <f t="shared" si="15"/>
        <v>-17</v>
      </c>
    </row>
    <row r="92" spans="2:13" x14ac:dyDescent="0.25">
      <c r="B92" s="7"/>
      <c r="D92" s="6"/>
      <c r="F92" s="2">
        <v>90</v>
      </c>
      <c r="G92" s="2">
        <f t="shared" si="11"/>
        <v>6</v>
      </c>
      <c r="H92" s="2">
        <f t="shared" si="12"/>
        <v>6</v>
      </c>
      <c r="I92" s="2">
        <f t="shared" si="13"/>
        <v>-15</v>
      </c>
      <c r="J92" s="2"/>
      <c r="K92" s="2">
        <f t="shared" si="16"/>
        <v>126</v>
      </c>
      <c r="L92" s="2">
        <f t="shared" si="14"/>
        <v>11.5</v>
      </c>
      <c r="M92" s="2">
        <f t="shared" si="15"/>
        <v>-17</v>
      </c>
    </row>
    <row r="93" spans="2:13" x14ac:dyDescent="0.25">
      <c r="B93" s="7"/>
      <c r="D93" s="6"/>
      <c r="F93" s="2">
        <v>91</v>
      </c>
      <c r="G93" s="2">
        <f t="shared" si="11"/>
        <v>1</v>
      </c>
      <c r="H93" s="2">
        <f t="shared" si="12"/>
        <v>1</v>
      </c>
      <c r="I93" s="2">
        <f t="shared" si="13"/>
        <v>-16</v>
      </c>
      <c r="J93" s="2"/>
      <c r="K93" s="2">
        <f t="shared" si="16"/>
        <v>127</v>
      </c>
      <c r="L93" s="2">
        <f t="shared" si="14"/>
        <v>11.5</v>
      </c>
      <c r="M93" s="2">
        <f t="shared" si="15"/>
        <v>-17</v>
      </c>
    </row>
    <row r="94" spans="2:13" x14ac:dyDescent="0.25">
      <c r="B94" s="7"/>
      <c r="D94" s="6"/>
      <c r="F94" s="2">
        <v>92</v>
      </c>
      <c r="G94" s="2">
        <f t="shared" si="11"/>
        <v>2</v>
      </c>
      <c r="H94" s="2">
        <f t="shared" si="12"/>
        <v>2</v>
      </c>
      <c r="I94" s="2">
        <f t="shared" si="13"/>
        <v>-16</v>
      </c>
      <c r="J94" s="2"/>
      <c r="K94" s="2">
        <f t="shared" si="16"/>
        <v>128</v>
      </c>
      <c r="L94" s="2">
        <f t="shared" si="14"/>
        <v>11.5</v>
      </c>
      <c r="M94" s="2">
        <f t="shared" si="15"/>
        <v>-17</v>
      </c>
    </row>
    <row r="95" spans="2:13" x14ac:dyDescent="0.25">
      <c r="B95" s="7"/>
      <c r="D95" s="6"/>
      <c r="F95" s="2">
        <v>93</v>
      </c>
      <c r="G95" s="2">
        <f t="shared" si="11"/>
        <v>3</v>
      </c>
      <c r="H95" s="2">
        <f t="shared" si="12"/>
        <v>3</v>
      </c>
      <c r="I95" s="2">
        <f t="shared" si="13"/>
        <v>-16</v>
      </c>
      <c r="J95" s="2"/>
      <c r="K95" s="2">
        <f t="shared" si="16"/>
        <v>129</v>
      </c>
      <c r="L95" s="2">
        <f t="shared" si="14"/>
        <v>11.5</v>
      </c>
      <c r="M95" s="2">
        <f t="shared" si="15"/>
        <v>-17</v>
      </c>
    </row>
    <row r="96" spans="2:13" x14ac:dyDescent="0.25">
      <c r="B96" s="7"/>
      <c r="D96" s="6"/>
      <c r="F96" s="2">
        <v>94</v>
      </c>
      <c r="G96" s="2">
        <f t="shared" si="11"/>
        <v>4</v>
      </c>
      <c r="H96" s="2">
        <f t="shared" si="12"/>
        <v>4</v>
      </c>
      <c r="I96" s="2">
        <f t="shared" si="13"/>
        <v>-16</v>
      </c>
      <c r="J96" s="2"/>
      <c r="K96" s="2">
        <f t="shared" si="16"/>
        <v>130</v>
      </c>
      <c r="L96" s="2">
        <f t="shared" si="14"/>
        <v>11.5</v>
      </c>
      <c r="M96" s="2">
        <f t="shared" si="15"/>
        <v>-17</v>
      </c>
    </row>
    <row r="97" spans="2:13" x14ac:dyDescent="0.25">
      <c r="B97" s="7"/>
      <c r="D97" s="6"/>
      <c r="F97" s="2">
        <v>95</v>
      </c>
      <c r="G97" s="2">
        <f t="shared" si="11"/>
        <v>5</v>
      </c>
      <c r="H97" s="2">
        <f t="shared" si="12"/>
        <v>5</v>
      </c>
      <c r="I97" s="2">
        <f t="shared" si="13"/>
        <v>-16</v>
      </c>
      <c r="J97" s="2"/>
      <c r="K97" s="2">
        <f t="shared" si="16"/>
        <v>131</v>
      </c>
      <c r="L97" s="2">
        <f t="shared" si="14"/>
        <v>11.5</v>
      </c>
      <c r="M97" s="2">
        <f t="shared" si="15"/>
        <v>-17</v>
      </c>
    </row>
    <row r="98" spans="2:13" x14ac:dyDescent="0.25">
      <c r="B98" s="7"/>
      <c r="D98" s="6"/>
      <c r="F98" s="2">
        <v>96</v>
      </c>
      <c r="G98" s="2">
        <f t="shared" si="11"/>
        <v>6</v>
      </c>
      <c r="H98" s="2">
        <f t="shared" si="12"/>
        <v>6</v>
      </c>
      <c r="I98" s="2">
        <f t="shared" si="13"/>
        <v>-16</v>
      </c>
      <c r="J98" s="2"/>
      <c r="K98" s="2">
        <f t="shared" si="16"/>
        <v>132</v>
      </c>
      <c r="L98" s="2">
        <f t="shared" si="14"/>
        <v>11.5</v>
      </c>
      <c r="M98" s="2">
        <f t="shared" si="15"/>
        <v>-17</v>
      </c>
    </row>
    <row r="99" spans="2:13" x14ac:dyDescent="0.25">
      <c r="B99" s="7"/>
      <c r="D99" s="6"/>
      <c r="F99" s="2">
        <v>97</v>
      </c>
      <c r="G99" s="2">
        <f t="shared" ref="G99:G130" si="17">IF(MOD(F99,$Z$16)=0,$Z$16,MOD(F99,$Z$16))</f>
        <v>1</v>
      </c>
      <c r="H99" s="2">
        <f t="shared" ref="H99:H130" si="18">IF(VLOOKUP(F99,D$3:D$42,1,TRUE)=F99,G99+$Z$16+1.5,G99)</f>
        <v>1</v>
      </c>
      <c r="I99" s="2">
        <f t="shared" si="13"/>
        <v>-17</v>
      </c>
      <c r="J99" s="2"/>
      <c r="K99" s="2">
        <f t="shared" si="16"/>
        <v>133</v>
      </c>
      <c r="L99" s="2">
        <f t="shared" si="14"/>
        <v>11.5</v>
      </c>
      <c r="M99" s="2">
        <f t="shared" si="15"/>
        <v>-17</v>
      </c>
    </row>
    <row r="100" spans="2:13" x14ac:dyDescent="0.25">
      <c r="B100" s="7"/>
      <c r="D100" s="6"/>
      <c r="F100" s="2">
        <v>98</v>
      </c>
      <c r="G100" s="2">
        <f t="shared" si="17"/>
        <v>2</v>
      </c>
      <c r="H100" s="2">
        <f t="shared" si="18"/>
        <v>2</v>
      </c>
      <c r="I100" s="2">
        <f t="shared" si="13"/>
        <v>-17</v>
      </c>
      <c r="J100" s="2"/>
      <c r="K100" s="2">
        <f t="shared" si="16"/>
        <v>134</v>
      </c>
      <c r="L100" s="2">
        <f t="shared" si="14"/>
        <v>11.5</v>
      </c>
      <c r="M100" s="2">
        <f t="shared" si="15"/>
        <v>-17</v>
      </c>
    </row>
    <row r="101" spans="2:13" x14ac:dyDescent="0.25">
      <c r="B101" s="7"/>
      <c r="D101" s="6"/>
      <c r="F101" s="2">
        <v>99</v>
      </c>
      <c r="G101" s="2">
        <f t="shared" si="17"/>
        <v>3</v>
      </c>
      <c r="H101" s="2">
        <f t="shared" si="18"/>
        <v>3</v>
      </c>
      <c r="I101" s="2">
        <f t="shared" si="13"/>
        <v>-17</v>
      </c>
      <c r="J101" s="2"/>
      <c r="K101" s="2">
        <f t="shared" si="16"/>
        <v>135</v>
      </c>
      <c r="L101" s="2">
        <f t="shared" si="14"/>
        <v>11.5</v>
      </c>
      <c r="M101" s="2">
        <f t="shared" si="15"/>
        <v>-17</v>
      </c>
    </row>
    <row r="102" spans="2:13" x14ac:dyDescent="0.25">
      <c r="B102" s="7"/>
      <c r="D102" s="16"/>
      <c r="F102" s="2">
        <v>100</v>
      </c>
      <c r="G102" s="2">
        <f t="shared" si="17"/>
        <v>4</v>
      </c>
      <c r="H102" s="2">
        <f t="shared" si="18"/>
        <v>11.5</v>
      </c>
      <c r="I102" s="2">
        <f t="shared" si="13"/>
        <v>-17</v>
      </c>
      <c r="J102" s="2"/>
      <c r="K102" s="2">
        <f t="shared" si="16"/>
        <v>136</v>
      </c>
      <c r="L102" s="2">
        <f t="shared" si="14"/>
        <v>11.5</v>
      </c>
      <c r="M102" s="2">
        <f t="shared" si="15"/>
        <v>-17</v>
      </c>
    </row>
    <row r="103" spans="2:13" x14ac:dyDescent="0.25">
      <c r="B103" s="7"/>
    </row>
    <row r="104" spans="2:13" x14ac:dyDescent="0.25">
      <c r="B104" s="7"/>
    </row>
  </sheetData>
  <sheetProtection password="CB3B" sheet="1" objects="1" scenarios="1"/>
  <mergeCells count="1">
    <mergeCell ref="F1:M1"/>
  </mergeCells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locked="0" defaultSize="0" autoLine="0" autoPict="0">
                <anchor moveWithCells="1">
                  <from>
                    <xdr:col>1</xdr:col>
                    <xdr:colOff>428625</xdr:colOff>
                    <xdr:row>3</xdr:row>
                    <xdr:rowOff>38100</xdr:rowOff>
                  </from>
                  <to>
                    <xdr:col>1</xdr:col>
                    <xdr:colOff>1057275</xdr:colOff>
                    <xdr:row>4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Relief</vt:lpstr>
    </vt:vector>
  </TitlesOfParts>
  <Company>Rechenzentrum der Universität Würzburg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Wörler</dc:creator>
  <cp:lastModifiedBy>Jan Wörler</cp:lastModifiedBy>
  <dcterms:created xsi:type="dcterms:W3CDTF">2013-04-14T06:57:03Z</dcterms:created>
  <dcterms:modified xsi:type="dcterms:W3CDTF">2013-04-14T09:30:54Z</dcterms:modified>
</cp:coreProperties>
</file>